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66925"/>
  <xr:revisionPtr revIDLastSave="0" documentId="13_ncr:1_{869B3A14-B3D5-4FCA-B24A-59CBEC9A2248}" xr6:coauthVersionLast="47" xr6:coauthVersionMax="47" xr10:uidLastSave="{00000000-0000-0000-0000-000000000000}"/>
  <bookViews>
    <workbookView xWindow="-38520" yWindow="-120" windowWidth="38640" windowHeight="21840" activeTab="3" xr2:uid="{00000000-000D-0000-FFFF-FFFF00000000}"/>
  </bookViews>
  <sheets>
    <sheet name="CoverSheet" sheetId="2" r:id="rId1"/>
    <sheet name="TOC" sheetId="3" r:id="rId2"/>
    <sheet name="Instructions" sheetId="4" r:id="rId3"/>
    <sheet name="S10a.Interruptions" sheetId="1" r:id="rId4"/>
  </sheets>
  <definedNames>
    <definedName name="_company_name">CoverSheet!$C$8</definedName>
    <definedName name="_disclosure_date">CoverSheet!$C$10</definedName>
    <definedName name="_disclosure_year__year_ended">CoverSheet!$C$12</definedName>
    <definedName name="_template_version">CoverSheet!$A$16</definedName>
    <definedName name="_title">CoverSheet!$A$15</definedName>
    <definedName name="_xlnm.Print_Area" localSheetId="0">CoverSheet!$A$1:$D$17</definedName>
    <definedName name="_xlnm.Print_Area" localSheetId="2">Instructions!$A$1:$C$25</definedName>
    <definedName name="_xlnm.Print_Area" localSheetId="3">'S10a.Interruptions'!$A$1:$T$95</definedName>
    <definedName name="_xlnm.Print_Area" localSheetId="1">TOC!$A$1:$D$28</definedName>
    <definedName name="_xlnm.Print_Titles" localSheetId="3">'S10a.Interruptions'!$1:$6</definedName>
    <definedName name="Z_21F2E024_704F_4E93_AC63_213755ECFFE0_.wvu.PrintArea" localSheetId="0" hidden="1">CoverSheet!$A$1:$D$17</definedName>
    <definedName name="Z_21F2E024_704F_4E93_AC63_213755ECFFE0_.wvu.PrintArea" localSheetId="2" hidden="1">Instructions!$A$1:$C$25</definedName>
    <definedName name="Z_21F2E024_704F_4E93_AC63_213755ECFFE0_.wvu.PrintArea" localSheetId="3" hidden="1">'S10a.Interruptions'!$A$1:$T$28</definedName>
    <definedName name="Z_21F2E024_704F_4E93_AC63_213755ECFFE0_.wvu.PrintArea" localSheetId="1" hidden="1">TOC!$A$1:$D$28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 i="1" l="1"/>
  <c r="S3" i="1"/>
</calcChain>
</file>

<file path=xl/sharedStrings.xml><?xml version="1.0" encoding="utf-8"?>
<sst xmlns="http://schemas.openxmlformats.org/spreadsheetml/2006/main" count="649" uniqueCount="232">
  <si>
    <t>Company Name</t>
  </si>
  <si>
    <t>For Year Ended</t>
  </si>
  <si>
    <t>SCHEDULE 10a: REPORT ON INTERRUPTIONS</t>
  </si>
  <si>
    <t>This schedule requires raw interruption data for the disclosure year. SAIDI and SAIFI  is to be recorded using the multi-count approach.Where multiple feeders are affected, the interruption record is to be split into multiple interruptions, ie, one interruption record per feeder. This information is part of audited disclosure information (as defined in section 1.4 of this ID determination), and so is subject to the assurance report required by section 2.8.</t>
  </si>
  <si>
    <t>sch ref</t>
  </si>
  <si>
    <t>10a(i): Raw interruption data</t>
  </si>
  <si>
    <t>Interruption identifier</t>
  </si>
  <si>
    <t>Circuit location</t>
  </si>
  <si>
    <t>Sub-network 
(where applicable)</t>
  </si>
  <si>
    <t>Feeder(s) affected by interruption</t>
  </si>
  <si>
    <r>
      <t>Start date</t>
    </r>
    <r>
      <rPr>
        <sz val="10"/>
        <rFont val="Calibri"/>
        <family val="4"/>
        <scheme val="minor"/>
      </rPr>
      <t xml:space="preserve"> (dd/mm/yyyy)</t>
    </r>
  </si>
  <si>
    <r>
      <t xml:space="preserve">Start time </t>
    </r>
    <r>
      <rPr>
        <sz val="10"/>
        <rFont val="Calibri"/>
        <family val="4"/>
        <scheme val="minor"/>
      </rPr>
      <t>(hh:mm:ss)</t>
    </r>
  </si>
  <si>
    <r>
      <t xml:space="preserve">End date </t>
    </r>
    <r>
      <rPr>
        <sz val="10"/>
        <rFont val="Calibri"/>
        <family val="4"/>
        <scheme val="minor"/>
      </rPr>
      <t>(dd/mm/yyyy)</t>
    </r>
  </si>
  <si>
    <r>
      <t xml:space="preserve">End time </t>
    </r>
    <r>
      <rPr>
        <sz val="10"/>
        <rFont val="Calibri"/>
        <family val="4"/>
        <scheme val="minor"/>
      </rPr>
      <t>(hh:mm:ss)</t>
    </r>
  </si>
  <si>
    <t>SAIDI value</t>
  </si>
  <si>
    <t>SAIFI value</t>
  </si>
  <si>
    <t>Number of ICPs interrupted</t>
  </si>
  <si>
    <t>ICP interruption minutes</t>
  </si>
  <si>
    <t>Cause</t>
  </si>
  <si>
    <t>Planned</t>
  </si>
  <si>
    <t>Planned interruption</t>
  </si>
  <si>
    <t>¹  Extend table as necessary to disclose information for all individual interruptions</t>
  </si>
  <si>
    <t xml:space="preserve"> </t>
  </si>
  <si>
    <t>EDB Information Disclosure Requirements</t>
  </si>
  <si>
    <t>Information Templates</t>
  </si>
  <si>
    <t>Disclosure Date</t>
  </si>
  <si>
    <t>Disclosure Year (year ended)</t>
  </si>
  <si>
    <t>Table of Contents</t>
  </si>
  <si>
    <t>Schedule</t>
  </si>
  <si>
    <t>Schedule name</t>
  </si>
  <si>
    <t>Disclosure Template Instructions</t>
  </si>
  <si>
    <t>Company Name and Dates</t>
  </si>
  <si>
    <t>To prepare the templates for disclosure, the supplier's company name should be entered in cell C8, the date of the last day of the current (disclosure) year should be entered in cell C12, and the date on which the information is disclosed should be entered in cell C10 of the CoverSheet worksheet.</t>
  </si>
  <si>
    <t xml:space="preserve">The cell C12 entry (current year) is used to calculate disclosure years in the column headings that show above some of the tables and in labels adjacent to some entry cells. It is also used to calculate the ‘For year ended’ date in the template title blocks (the title blocks are the light green shaded areas at the top of each template).
The cell C8 entry (company name) is used in the template title blocks.
Dates should be entered in day/month/year order (Example -"1 April 2023").
</t>
  </si>
  <si>
    <t>Data Entry Cells and Calculated Cells</t>
  </si>
  <si>
    <t>Data entered into this workbook may be entered only into the data entry cells. Data entry cells are the bordered, unshaded areas (white cells) in each template.  Under no circumstances should data be entered into the workbook outside a data entry cell.</t>
  </si>
  <si>
    <t xml:space="preserve">In some cases, where the information for disclosure is able to be ascertained from disclosures elsewhere in the workbook, such information is disclosed in a calculated cell. </t>
  </si>
  <si>
    <t>Validation Settings on Data Entry Cells</t>
  </si>
  <si>
    <t>To maintain a consistency of format and to help guard against errors in data entry, some data entry cells test keyboard entries for validity and accept only a limited range of values.  For example, entries may be limited to a list of category names, to values between 0% and 100%, or either a numeric entry or the text entry “N/A”. Where this occurs, a validation message will appear when data is being entered. These checks are applied to keyboard entries only and not, for example, to entries made using Excel’s copy and paste facility.</t>
  </si>
  <si>
    <t>Inserting Additional Rows and Columns</t>
  </si>
  <si>
    <t>Description of Calculation References</t>
  </si>
  <si>
    <t>Calculation cell formulas contain links to other cells within the same template or elsewhere in the workbook.  Key cell references are described in a column to the right of each template. These descriptions are provided to assist data entry. Cell references refer to the row of the template and not the schedule reference.</t>
  </si>
  <si>
    <t xml:space="preserve"> Schedule 10a</t>
  </si>
  <si>
    <t>Template for Schedule 10a</t>
  </si>
  <si>
    <t>10a</t>
  </si>
  <si>
    <t>REPORT ON INTERRUPTIONS</t>
  </si>
  <si>
    <t xml:space="preserve">The schedule 10a template may require additional rows to be inserted in tables marked 'include additional rows if needed' or similar. Column A schedule references should not be entered in additional rows, and should be deleted from additional rows that are created by copying and pasting rows that have schedule references. </t>
  </si>
  <si>
    <t>Additional rows in the schedule 10a template must not be inserted directly above the first row or below the last row of a table. This is to ensure that entries made in the new row are included in the totals.</t>
  </si>
  <si>
    <t>Any explanation to help clarify the context of the interruption, including what the cause is if recorded as 'Other cause'</t>
  </si>
  <si>
    <t>Planned or unplanned interruption (Class B or C)</t>
  </si>
  <si>
    <t>This document forms Schedule 10a to the Electricity Distribution Information Disclosure (Non-material) Amendment Determination 2026 [2026] NZCC 21.</t>
  </si>
  <si>
    <t xml:space="preserve">The Schedules take the form of templates for use by EDBs when making disclosures under subclause 2.5.1 of the Electricity Distribution Information Disclosure Determination 2012, as amended.                                                                                         </t>
  </si>
  <si>
    <t>Prepared 2 June 2026.</t>
  </si>
  <si>
    <t>97425-97425</t>
  </si>
  <si>
    <t>992 The Big Oyster</t>
  </si>
  <si>
    <t>ELIN</t>
  </si>
  <si>
    <t>Bluff Borough BFE 1</t>
  </si>
  <si>
    <t>Upgrade -  Replace links</t>
  </si>
  <si>
    <t>97463-97463</t>
  </si>
  <si>
    <t>410 Mersey N Of Bute</t>
  </si>
  <si>
    <t>Unplanned</t>
  </si>
  <si>
    <t>Wildlife</t>
  </si>
  <si>
    <t>Bird strike -  Broken wires</t>
  </si>
  <si>
    <t>Leven St 10</t>
  </si>
  <si>
    <t>412/2 Bond S Of Victoria East (2)</t>
  </si>
  <si>
    <t>436 Mersey At Spey</t>
  </si>
  <si>
    <t>449 Ettrick W. Of Mersey (449).</t>
  </si>
  <si>
    <t>Leven St 11</t>
  </si>
  <si>
    <t>Leven St 12</t>
  </si>
  <si>
    <t>492 Reserve W Of Bond (492)</t>
  </si>
  <si>
    <t>162/2 Victoria Ave At Prison (2)</t>
  </si>
  <si>
    <t>97726-97726</t>
  </si>
  <si>
    <t>Racecourse Rd 8</t>
  </si>
  <si>
    <t>Racecourse Rd 8 RRD 8</t>
  </si>
  <si>
    <t>Other cause</t>
  </si>
  <si>
    <t>Overload -  Blown fuse</t>
  </si>
  <si>
    <t>304/4 Conway/Trent Reserve</t>
  </si>
  <si>
    <t>322/1 Lithgow N Of Lithgow Place</t>
  </si>
  <si>
    <t>97804-97804</t>
  </si>
  <si>
    <t>Shannon St S Of Gore St</t>
  </si>
  <si>
    <t>Upgrade -  Replace wire</t>
  </si>
  <si>
    <t>97869-97869</t>
  </si>
  <si>
    <t>Leven St 13 LEV 13</t>
  </si>
  <si>
    <t>Adverse weather</t>
  </si>
  <si>
    <t>High winds -  Failed insulator</t>
  </si>
  <si>
    <t>404 Bond Pl. W. Of Mersey (404).</t>
  </si>
  <si>
    <t>Leven St 13</t>
  </si>
  <si>
    <t>489/2 Airport Ave N Of Stead (2)</t>
  </si>
  <si>
    <t>97927-97927</t>
  </si>
  <si>
    <t>974 Barrow E. Of Palmer (974)</t>
  </si>
  <si>
    <t>Ocean Beach BFE 2</t>
  </si>
  <si>
    <t>Defective equipment</t>
  </si>
  <si>
    <t>Deterioration -  Damaged wire</t>
  </si>
  <si>
    <t>98214-98214</t>
  </si>
  <si>
    <t>624/1 Ure S Of Bourke</t>
  </si>
  <si>
    <t>Racecourse Rd 9 RRD 9</t>
  </si>
  <si>
    <t>Upgrade -  Replace transformer</t>
  </si>
  <si>
    <t>98265-98265</t>
  </si>
  <si>
    <t>718/3 Earn W Of Princess</t>
  </si>
  <si>
    <t>Southern 7 SOU 7</t>
  </si>
  <si>
    <t>Upgrade -  RMU 718 maintenance</t>
  </si>
  <si>
    <t>98344-98344</t>
  </si>
  <si>
    <t>Foyle W. Of Palmer</t>
  </si>
  <si>
    <t>Deterioration -  Failed lead</t>
  </si>
  <si>
    <t>Bann St Cb Bann St Cb</t>
  </si>
  <si>
    <t>Gore St Cb</t>
  </si>
  <si>
    <t>995 Gore E Of Shannon</t>
  </si>
  <si>
    <t>Ocean Beach</t>
  </si>
  <si>
    <t>98355-98355</t>
  </si>
  <si>
    <t>Bluff Borough</t>
  </si>
  <si>
    <t>Deterioration -  Replace switch</t>
  </si>
  <si>
    <t>98624-98624</t>
  </si>
  <si>
    <t>Leven St 9</t>
  </si>
  <si>
    <t>Leven St 9 LEV 9</t>
  </si>
  <si>
    <t>Deterioration -  Failed cable</t>
  </si>
  <si>
    <t>98620-98620</t>
  </si>
  <si>
    <t>621/1 Fern S Of Talbot</t>
  </si>
  <si>
    <t>Racecourse Rd 12 RRD 12</t>
  </si>
  <si>
    <t>Upgrade -  RMU maintenance</t>
  </si>
  <si>
    <t>98617-98617</t>
  </si>
  <si>
    <t>177/3 Winter Gardens (3)</t>
  </si>
  <si>
    <t>Spey St 7 SPY 7</t>
  </si>
  <si>
    <t>Unknown</t>
  </si>
  <si>
    <t>Deterioration -  Failed fuses (lv)</t>
  </si>
  <si>
    <t>98719-98719</t>
  </si>
  <si>
    <t>118/2 Kelvin S Of Herbert (2)</t>
  </si>
  <si>
    <t>Spey St 6 SPY 6</t>
  </si>
  <si>
    <t>Maintenance -  RMU Maintenance</t>
  </si>
  <si>
    <t>118/5 Kelvin S Of Herbert (5)</t>
  </si>
  <si>
    <t>99017-99017</t>
  </si>
  <si>
    <t>431/1 Sth Construction Co Bond St</t>
  </si>
  <si>
    <t>99024-99024</t>
  </si>
  <si>
    <t>Southern 8</t>
  </si>
  <si>
    <t>Southern 8 SOU 8</t>
  </si>
  <si>
    <t>Upgrade -  Decommision transformer</t>
  </si>
  <si>
    <t>99080-99080</t>
  </si>
  <si>
    <t>962 Bann E Of Liffey 962</t>
  </si>
  <si>
    <t>Upgrade -  CB maintenance</t>
  </si>
  <si>
    <t>99143-99143</t>
  </si>
  <si>
    <t>Upgrade -  Replace tramsformer</t>
  </si>
  <si>
    <t>99189-99189</t>
  </si>
  <si>
    <t>Unknown -  Blown fuses</t>
  </si>
  <si>
    <t>99219-99219</t>
  </si>
  <si>
    <t>361/1 Mitchell W Of Lindisfarne</t>
  </si>
  <si>
    <t>Spey St 5 SPY 5</t>
  </si>
  <si>
    <t>99226-99226</t>
  </si>
  <si>
    <t>335/1 Racecourse Rd. Carnavon R.O.W</t>
  </si>
  <si>
    <t>304/2 Conway/Trent Reserve</t>
  </si>
  <si>
    <t>304/3 Conway/Trent Reserve</t>
  </si>
  <si>
    <t>371/4 Tay W Of Stuart (4)</t>
  </si>
  <si>
    <t>99236-99236</t>
  </si>
  <si>
    <t>Deterioration -  Blown fuse</t>
  </si>
  <si>
    <t>99447-99447</t>
  </si>
  <si>
    <t>Spey St 14</t>
  </si>
  <si>
    <t>Spey St 14 SPY 14</t>
  </si>
  <si>
    <t>Faulty U/G cable -  Defective equipment</t>
  </si>
  <si>
    <t>99514-99514</t>
  </si>
  <si>
    <t>Upgrade -  New RMU installation</t>
  </si>
  <si>
    <t>99583-99583</t>
  </si>
  <si>
    <t>Deterioration -  Failed connection</t>
  </si>
  <si>
    <t>912/2 Big Glory (2)</t>
  </si>
  <si>
    <t>973 Foreshore Rd</t>
  </si>
  <si>
    <t>100053-100053</t>
  </si>
  <si>
    <t>Southern 9</t>
  </si>
  <si>
    <t>Southern 9 SOU 9</t>
  </si>
  <si>
    <t>814/3 Lime S Of Tweed (3)</t>
  </si>
  <si>
    <t>100382-100382</t>
  </si>
  <si>
    <t>Spey St 8</t>
  </si>
  <si>
    <t>Spey St 8 SPY 8</t>
  </si>
  <si>
    <t>Unknown -  CB trip</t>
  </si>
  <si>
    <t>100551-100551</t>
  </si>
  <si>
    <t>100607-100607</t>
  </si>
  <si>
    <t>Gore St (5)</t>
  </si>
  <si>
    <t>Upgrade -  Replace Poles</t>
  </si>
  <si>
    <t>100650-100650</t>
  </si>
  <si>
    <t>491 491 Cobbe S Of Stead</t>
  </si>
  <si>
    <t>100660-100660</t>
  </si>
  <si>
    <t>Failed tie wire -  Wire off insulator</t>
  </si>
  <si>
    <t>100691-100691</t>
  </si>
  <si>
    <t>745/3 Martin At Nelson (3)</t>
  </si>
  <si>
    <t>Southern 10 SOU 10</t>
  </si>
  <si>
    <t>Deterioration -  Failed cable "UQ"</t>
  </si>
  <si>
    <t>100842-100842</t>
  </si>
  <si>
    <t>859/4 Freshbake Baker St (Cb4)</t>
  </si>
  <si>
    <t>Racecourse Rd 6 RRD 6</t>
  </si>
  <si>
    <t>Unknown -  Fire</t>
  </si>
  <si>
    <t>100946-100946</t>
  </si>
  <si>
    <t>260/3 Ness S Of Tyne(3)</t>
  </si>
  <si>
    <t>Routine service -  RMU maintenance</t>
  </si>
  <si>
    <t>101000-101000</t>
  </si>
  <si>
    <t>961 Bann W Of Liffey</t>
  </si>
  <si>
    <t>Upgrade -  Replace switch</t>
  </si>
  <si>
    <t>101007-101007</t>
  </si>
  <si>
    <t>350/3 At 88 Mary</t>
  </si>
  <si>
    <t>Routine service -  Transformer testing</t>
  </si>
  <si>
    <t>101211-101211</t>
  </si>
  <si>
    <t>Spey St 12</t>
  </si>
  <si>
    <t>Spey St 12 SPY 12</t>
  </si>
  <si>
    <t>Deterioration -  Cable failure</t>
  </si>
  <si>
    <t>519/1 Deveron S Of Spey (1)</t>
  </si>
  <si>
    <t>548/1 Jed N Of Yarrow</t>
  </si>
  <si>
    <t>585/1 Deveron N Of Don</t>
  </si>
  <si>
    <t>101211-101212</t>
  </si>
  <si>
    <t>Leven St 10 LEV 10</t>
  </si>
  <si>
    <t>101215-101215</t>
  </si>
  <si>
    <t>Deterioration -  Repair leads</t>
  </si>
  <si>
    <t>101250-101250</t>
  </si>
  <si>
    <t>Defective equipment -  Broken conductor</t>
  </si>
  <si>
    <t>101269-101269</t>
  </si>
  <si>
    <t>819/5 Tweed @ Inglewood (5)</t>
  </si>
  <si>
    <t>Routine maintenance -  RMU service</t>
  </si>
  <si>
    <t>101453-101453</t>
  </si>
  <si>
    <t>101538-101538</t>
  </si>
  <si>
    <t>485/1 Victoria Ave E Of Mersey</t>
  </si>
  <si>
    <t>Maintenance -  Maintenance</t>
  </si>
  <si>
    <t xml:space="preserve">Lev 13 </t>
  </si>
  <si>
    <t xml:space="preserve">Lev 10 </t>
  </si>
  <si>
    <t xml:space="preserve">Lev 11 </t>
  </si>
  <si>
    <t xml:space="preserve">Lev 12 </t>
  </si>
  <si>
    <t xml:space="preserve">Bfe 1 (Bnn) </t>
  </si>
  <si>
    <t xml:space="preserve">Bfe 2 (Grs) </t>
  </si>
  <si>
    <t xml:space="preserve">Bfe 2 </t>
  </si>
  <si>
    <t>Do 15845</t>
  </si>
  <si>
    <t>Do 16025</t>
  </si>
  <si>
    <t>Do 14529</t>
  </si>
  <si>
    <t>Do 128652</t>
  </si>
  <si>
    <t xml:space="preserve">Bfe 1 </t>
  </si>
  <si>
    <t>Do 620119</t>
  </si>
  <si>
    <t>Do 37382</t>
  </si>
  <si>
    <t>101609-101609</t>
  </si>
  <si>
    <t>Deterioration -  Lead off</t>
  </si>
  <si>
    <t>Electricity Invercargill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</si>
</sst>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d\ mmmm\ yyyy"/>
    <numFmt numFmtId="169" formatCode="_(* @_)"/>
    <numFmt numFmtId="170" formatCode="[$-1409]d\ mmmm\ yyyy"/>
    <numFmt numFmtId="171" formatCode="yyyy/mm/dd;@"/>
    <numFmt numFmtId="172" formatCode="hh:mm;@"/>
    <numFmt numFmtId="173" formatCode="0.0000"/>
    <numFmt numFmtId="174" formatCode="0.000"/>
  </numFmts>
  <fonts count="52" x14ac:knownFonts="1">
    <font>
      <sz val="11"/>
      <color theme="1"/>
      <name val="Calibri"/>
      <family val="2"/>
      <scheme val="minor"/>
    </font>
    <font>
      <sz val="10"/>
      <color indexed="8"/>
      <name val="Calibri"/>
      <family val="2"/>
    </font>
    <font>
      <sz val="10"/>
      <color theme="1"/>
      <name val="Calibri"/>
      <family val="4"/>
      <scheme val="minor"/>
    </font>
    <font>
      <i/>
      <sz val="12"/>
      <name val="Calibri"/>
      <family val="4"/>
      <scheme val="minor"/>
    </font>
    <font>
      <b/>
      <sz val="13"/>
      <color theme="4"/>
      <name val="Calibri"/>
      <family val="2"/>
      <scheme val="minor"/>
    </font>
    <font>
      <b/>
      <sz val="16"/>
      <name val="Calibri"/>
      <family val="4"/>
      <scheme val="minor"/>
    </font>
    <font>
      <i/>
      <sz val="10"/>
      <name val="Calibri"/>
      <family val="2"/>
      <scheme val="minor"/>
    </font>
    <font>
      <sz val="10"/>
      <name val="Calibri"/>
      <family val="4"/>
      <scheme val="minor"/>
    </font>
    <font>
      <b/>
      <sz val="14"/>
      <name val="Calibri"/>
      <family val="2"/>
      <scheme val="minor"/>
    </font>
    <font>
      <sz val="12"/>
      <name val="Calibri"/>
      <family val="2"/>
      <scheme val="minor"/>
    </font>
    <font>
      <b/>
      <sz val="10"/>
      <name val="Calibri"/>
      <family val="2"/>
      <scheme val="minor"/>
    </font>
    <font>
      <sz val="10"/>
      <color rgb="FF0070C0"/>
      <name val="Calibri"/>
      <family val="2"/>
      <scheme val="minor"/>
    </font>
    <font>
      <sz val="10"/>
      <color rgb="FFFF0000"/>
      <name val="Calibri"/>
      <family val="4"/>
      <scheme val="minor"/>
    </font>
    <font>
      <i/>
      <sz val="8"/>
      <name val="Calibri"/>
      <family val="2"/>
      <scheme val="minor"/>
    </font>
    <font>
      <b/>
      <sz val="18"/>
      <name val="Calibri"/>
      <family val="1"/>
    </font>
    <font>
      <b/>
      <sz val="18"/>
      <color rgb="FF000000"/>
      <name val="Calibri"/>
      <family val="2"/>
    </font>
    <font>
      <b/>
      <sz val="18"/>
      <color theme="1"/>
      <name val="Calibri"/>
      <family val="2"/>
      <scheme val="minor"/>
    </font>
    <font>
      <b/>
      <sz val="12"/>
      <color indexed="8"/>
      <name val="Calibri"/>
      <family val="1"/>
    </font>
    <font>
      <sz val="10"/>
      <color theme="0"/>
      <name val="Calibri"/>
      <family val="4"/>
      <scheme val="minor"/>
    </font>
    <font>
      <b/>
      <sz val="10"/>
      <color indexed="8"/>
      <name val="Calibri"/>
      <family val="1"/>
    </font>
    <font>
      <sz val="10"/>
      <color indexed="8"/>
      <name val="Arial"/>
      <family val="1"/>
    </font>
    <font>
      <sz val="10"/>
      <color indexed="30"/>
      <name val="Calibri"/>
      <family val="2"/>
    </font>
    <font>
      <i/>
      <sz val="8"/>
      <color indexed="8"/>
      <name val="Arial"/>
      <family val="2"/>
    </font>
    <font>
      <i/>
      <sz val="8"/>
      <name val="Arial"/>
      <family val="2"/>
    </font>
    <font>
      <u/>
      <sz val="11"/>
      <color theme="10"/>
      <name val="Calibri"/>
      <family val="2"/>
      <scheme val="minor"/>
    </font>
    <font>
      <b/>
      <sz val="10"/>
      <color theme="1"/>
      <name val="Calibri"/>
      <family val="2"/>
      <scheme val="minor"/>
    </font>
    <font>
      <u/>
      <sz val="10"/>
      <color theme="10"/>
      <name val="Calibri"/>
      <family val="4"/>
      <scheme val="minor"/>
    </font>
    <font>
      <sz val="10"/>
      <name val="Calibri"/>
      <family val="2"/>
    </font>
    <font>
      <sz val="12"/>
      <name val="Arial"/>
      <family val="2"/>
    </font>
    <font>
      <i/>
      <sz val="10"/>
      <name val="Calibri"/>
      <family val="2"/>
    </font>
    <font>
      <b/>
      <sz val="12"/>
      <color theme="1"/>
      <name val="Calibri Light"/>
      <family val="1"/>
      <scheme val="major"/>
    </font>
    <font>
      <b/>
      <sz val="12"/>
      <name val="Calibri Light"/>
      <family val="1"/>
      <scheme val="major"/>
    </font>
    <font>
      <b/>
      <i/>
      <sz val="12"/>
      <name val="Calibri Light"/>
      <family val="2"/>
      <scheme val="major"/>
    </font>
    <font>
      <u/>
      <sz val="11"/>
      <color theme="1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Calibri"/>
      <family val="2"/>
    </font>
    <font>
      <sz val="11"/>
      <color theme="1"/>
      <name val="Calibri"/>
      <family val="2"/>
      <scheme val="minor"/>
    </font>
  </fonts>
  <fills count="37">
    <fill>
      <patternFill patternType="none"/>
    </fill>
    <fill>
      <patternFill patternType="gray125"/>
    </fill>
    <fill>
      <patternFill patternType="solid">
        <fgColor rgb="FFCCFFCC"/>
        <bgColor indexed="64"/>
      </patternFill>
    </fill>
    <fill>
      <patternFill patternType="solid">
        <fgColor rgb="FFFFFF99"/>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theme="4" tint="0.39997558519241921"/>
        <bgColor indexed="64"/>
      </patternFill>
    </fill>
    <fill>
      <patternFill patternType="solid">
        <fgColor theme="5"/>
        <bgColor indexed="64"/>
      </patternFill>
    </fill>
    <fill>
      <patternFill patternType="solid">
        <fgColor theme="5" tint="0.79995117038483843"/>
        <bgColor indexed="64"/>
      </patternFill>
    </fill>
    <fill>
      <patternFill patternType="solid">
        <fgColor theme="5" tint="0.59996337778862885"/>
        <bgColor indexed="64"/>
      </patternFill>
    </fill>
    <fill>
      <patternFill patternType="solid">
        <fgColor theme="5" tint="0.39997558519241921"/>
        <bgColor indexed="64"/>
      </patternFill>
    </fill>
    <fill>
      <patternFill patternType="solid">
        <fgColor theme="6"/>
        <bgColor indexed="64"/>
      </patternFill>
    </fill>
    <fill>
      <patternFill patternType="solid">
        <fgColor theme="6" tint="0.79995117038483843"/>
        <bgColor indexed="64"/>
      </patternFill>
    </fill>
    <fill>
      <patternFill patternType="solid">
        <fgColor theme="6" tint="0.59996337778862885"/>
        <bgColor indexed="64"/>
      </patternFill>
    </fill>
    <fill>
      <patternFill patternType="solid">
        <fgColor theme="6" tint="0.39997558519241921"/>
        <bgColor indexed="64"/>
      </patternFill>
    </fill>
    <fill>
      <patternFill patternType="solid">
        <fgColor theme="7"/>
        <bgColor indexed="64"/>
      </patternFill>
    </fill>
    <fill>
      <patternFill patternType="solid">
        <fgColor theme="7" tint="0.79995117038483843"/>
        <bgColor indexed="64"/>
      </patternFill>
    </fill>
    <fill>
      <patternFill patternType="solid">
        <fgColor theme="7" tint="0.59996337778862885"/>
        <bgColor indexed="64"/>
      </patternFill>
    </fill>
    <fill>
      <patternFill patternType="solid">
        <fgColor theme="7" tint="0.39997558519241921"/>
        <bgColor indexed="64"/>
      </patternFill>
    </fill>
    <fill>
      <patternFill patternType="solid">
        <fgColor theme="8"/>
        <bgColor indexed="64"/>
      </patternFill>
    </fill>
    <fill>
      <patternFill patternType="solid">
        <fgColor theme="8" tint="0.79995117038483843"/>
        <bgColor indexed="64"/>
      </patternFill>
    </fill>
    <fill>
      <patternFill patternType="solid">
        <fgColor theme="8" tint="0.59996337778862885"/>
        <bgColor indexed="64"/>
      </patternFill>
    </fill>
    <fill>
      <patternFill patternType="solid">
        <fgColor theme="8" tint="0.39997558519241921"/>
        <bgColor indexed="64"/>
      </patternFill>
    </fill>
    <fill>
      <patternFill patternType="solid">
        <fgColor theme="9"/>
        <bgColor indexed="64"/>
      </patternFill>
    </fill>
    <fill>
      <patternFill patternType="solid">
        <fgColor theme="9" tint="0.79995117038483843"/>
        <bgColor indexed="64"/>
      </patternFill>
    </fill>
    <fill>
      <patternFill patternType="solid">
        <fgColor theme="9" tint="0.59996337778862885"/>
        <bgColor indexed="64"/>
      </patternFill>
    </fill>
    <fill>
      <patternFill patternType="solid">
        <fgColor theme="9" tint="0.39997558519241921"/>
        <bgColor indexed="64"/>
      </patternFill>
    </fill>
    <fill>
      <patternFill patternType="solid">
        <fgColor theme="0"/>
        <bgColor indexed="64"/>
      </patternFill>
    </fill>
    <fill>
      <patternFill patternType="solid">
        <fgColor rgb="FFCCFFCC"/>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72">
    <xf numFmtId="0" fontId="0" fillId="0" borderId="0"/>
    <xf numFmtId="9" fontId="51" fillId="0" borderId="0" applyFont="0" applyFill="0" applyBorder="0" applyAlignment="0" applyProtection="0"/>
    <xf numFmtId="166" fontId="51" fillId="0" borderId="0" applyFont="0" applyFill="0" applyBorder="0" applyAlignment="0" applyProtection="0"/>
    <xf numFmtId="164" fontId="51" fillId="0" borderId="0" applyFont="0" applyFill="0" applyBorder="0" applyAlignment="0" applyProtection="0"/>
    <xf numFmtId="167" fontId="51" fillId="0" borderId="0" applyFont="0" applyFill="0" applyBorder="0" applyAlignment="0" applyProtection="0"/>
    <xf numFmtId="165" fontId="51" fillId="0" borderId="0" applyFont="0" applyFill="0" applyBorder="0" applyAlignment="0" applyProtection="0"/>
    <xf numFmtId="0" fontId="1" fillId="2" borderId="0" applyFont="0" applyAlignment="0"/>
    <xf numFmtId="0" fontId="2" fillId="0" borderId="0">
      <alignment horizontal="right"/>
    </xf>
    <xf numFmtId="0" fontId="3" fillId="2" borderId="0" applyNumberFormat="0" applyBorder="0">
      <alignment horizontal="right"/>
    </xf>
    <xf numFmtId="0" fontId="4" fillId="2" borderId="1">
      <alignment horizontal="center"/>
    </xf>
    <xf numFmtId="168" fontId="4" fillId="2" borderId="1">
      <alignment horizontal="center" vertical="center"/>
    </xf>
    <xf numFmtId="0" fontId="5" fillId="2" borderId="2" applyBorder="0"/>
    <xf numFmtId="0" fontId="6" fillId="2" borderId="0"/>
    <xf numFmtId="0" fontId="51" fillId="0" borderId="0"/>
    <xf numFmtId="0" fontId="7" fillId="2" borderId="0" applyBorder="0">
      <alignment vertical="top" wrapText="1"/>
    </xf>
    <xf numFmtId="0" fontId="6" fillId="3" borderId="3" applyFill="0">
      <alignment horizontal="right"/>
    </xf>
    <xf numFmtId="0" fontId="6" fillId="3" borderId="3">
      <alignment horizontal="right"/>
    </xf>
    <xf numFmtId="0" fontId="8" fillId="3" borderId="0" applyBorder="0"/>
    <xf numFmtId="0" fontId="8" fillId="3" borderId="0" applyFill="0" applyBorder="0"/>
    <xf numFmtId="0" fontId="7" fillId="3" borderId="0" applyAlignment="0"/>
    <xf numFmtId="0" fontId="10" fillId="3" borderId="0" applyBorder="0">
      <alignment horizontal="center" wrapText="1"/>
    </xf>
    <xf numFmtId="0" fontId="11" fillId="0" borderId="1">
      <protection locked="0"/>
    </xf>
    <xf numFmtId="0" fontId="7" fillId="3" borderId="0"/>
    <xf numFmtId="0" fontId="13" fillId="3" borderId="0" applyNumberFormat="0" applyBorder="0">
      <alignment horizontal="left"/>
    </xf>
    <xf numFmtId="0" fontId="2" fillId="0" borderId="0"/>
    <xf numFmtId="169" fontId="20" fillId="0" borderId="0" applyFont="0" applyFill="0" applyBorder="0">
      <alignment horizontal="left"/>
      <protection locked="0"/>
    </xf>
    <xf numFmtId="170" fontId="20" fillId="0" borderId="0" applyFont="0" applyFill="0" applyBorder="0" applyAlignment="0">
      <protection locked="0"/>
    </xf>
    <xf numFmtId="0" fontId="24" fillId="0" borderId="0" applyNumberFormat="0" applyFill="0" applyBorder="0" applyAlignment="0" applyProtection="0"/>
    <xf numFmtId="0" fontId="26" fillId="0" borderId="0" applyNumberFormat="0" applyFill="0" applyBorder="0" applyAlignment="0" applyProtection="0"/>
    <xf numFmtId="0" fontId="30" fillId="0" borderId="0" applyNumberFormat="0" applyFill="0" applyAlignment="0"/>
    <xf numFmtId="0" fontId="33" fillId="0" borderId="0" applyNumberFormat="0" applyFill="0" applyBorder="0" applyAlignment="0" applyProtection="0"/>
    <xf numFmtId="0" fontId="34" fillId="0" borderId="0" applyNumberFormat="0" applyFill="0" applyBorder="0" applyAlignment="0" applyProtection="0"/>
    <xf numFmtId="0" fontId="35" fillId="0" borderId="4" applyNumberFormat="0" applyFill="0" applyAlignment="0" applyProtection="0"/>
    <xf numFmtId="0" fontId="36" fillId="0" borderId="5" applyNumberFormat="0" applyFill="0" applyAlignment="0" applyProtection="0"/>
    <xf numFmtId="0" fontId="37" fillId="0" borderId="6" applyNumberFormat="0" applyFill="0" applyAlignment="0" applyProtection="0"/>
    <xf numFmtId="0" fontId="37" fillId="0" borderId="0" applyNumberFormat="0" applyFill="0" applyBorder="0" applyAlignment="0" applyProtection="0"/>
    <xf numFmtId="0" fontId="38" fillId="4" borderId="0" applyNumberFormat="0" applyBorder="0" applyAlignment="0" applyProtection="0"/>
    <xf numFmtId="0" fontId="39" fillId="5" borderId="0" applyNumberFormat="0" applyBorder="0" applyAlignment="0" applyProtection="0"/>
    <xf numFmtId="0" fontId="40" fillId="6" borderId="0" applyNumberFormat="0" applyBorder="0" applyAlignment="0" applyProtection="0"/>
    <xf numFmtId="0" fontId="41" fillId="7" borderId="7" applyNumberFormat="0" applyAlignment="0" applyProtection="0"/>
    <xf numFmtId="0" fontId="42" fillId="8" borderId="8" applyNumberFormat="0" applyAlignment="0" applyProtection="0"/>
    <xf numFmtId="0" fontId="43" fillId="8" borderId="7" applyNumberFormat="0" applyAlignment="0" applyProtection="0"/>
    <xf numFmtId="0" fontId="44" fillId="0" borderId="9" applyNumberFormat="0" applyFill="0" applyAlignment="0" applyProtection="0"/>
    <xf numFmtId="0" fontId="45" fillId="9" borderId="10" applyNumberFormat="0" applyAlignment="0" applyProtection="0"/>
    <xf numFmtId="0" fontId="46" fillId="0" borderId="0" applyNumberFormat="0" applyFill="0" applyBorder="0" applyAlignment="0" applyProtection="0"/>
    <xf numFmtId="0" fontId="51" fillId="10" borderId="11" applyNumberFormat="0" applyFont="0" applyAlignment="0" applyProtection="0"/>
    <xf numFmtId="0" fontId="47" fillId="0" borderId="0" applyNumberFormat="0" applyFill="0" applyBorder="0" applyAlignment="0" applyProtection="0"/>
    <xf numFmtId="0" fontId="48" fillId="0" borderId="12" applyNumberFormat="0" applyFill="0" applyAlignment="0" applyProtection="0"/>
    <xf numFmtId="0" fontId="49" fillId="11" borderId="0" applyNumberFormat="0" applyBorder="0" applyAlignment="0" applyProtection="0"/>
    <xf numFmtId="0" fontId="51" fillId="12" borderId="0" applyNumberFormat="0" applyBorder="0" applyAlignment="0" applyProtection="0"/>
    <xf numFmtId="0" fontId="51" fillId="13" borderId="0" applyNumberFormat="0" applyBorder="0" applyAlignment="0" applyProtection="0"/>
    <xf numFmtId="0" fontId="51" fillId="14" borderId="0" applyNumberFormat="0" applyBorder="0" applyAlignment="0" applyProtection="0"/>
    <xf numFmtId="0" fontId="49"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49"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49"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1" fillId="26" borderId="0" applyNumberFormat="0" applyBorder="0" applyAlignment="0" applyProtection="0"/>
    <xf numFmtId="0" fontId="49" fillId="27" borderId="0" applyNumberFormat="0" applyBorder="0" applyAlignment="0" applyProtection="0"/>
    <xf numFmtId="0" fontId="51" fillId="28" borderId="0" applyNumberFormat="0" applyBorder="0" applyAlignment="0" applyProtection="0"/>
    <xf numFmtId="0" fontId="51" fillId="29" borderId="0" applyNumberFormat="0" applyBorder="0" applyAlignment="0" applyProtection="0"/>
    <xf numFmtId="0" fontId="51" fillId="30" borderId="0" applyNumberFormat="0" applyBorder="0" applyAlignment="0" applyProtection="0"/>
    <xf numFmtId="0" fontId="49" fillId="31" borderId="0" applyNumberFormat="0" applyBorder="0" applyAlignment="0" applyProtection="0"/>
    <xf numFmtId="0" fontId="51" fillId="32" borderId="0" applyNumberFormat="0" applyBorder="0" applyAlignment="0" applyProtection="0"/>
    <xf numFmtId="0" fontId="51" fillId="33" borderId="0" applyNumberFormat="0" applyBorder="0" applyAlignment="0" applyProtection="0"/>
    <xf numFmtId="0" fontId="51" fillId="34" borderId="0" applyNumberFormat="0" applyBorder="0" applyAlignment="0" applyProtection="0"/>
  </cellStyleXfs>
  <cellXfs count="117">
    <xf numFmtId="0" fontId="0" fillId="0" borderId="0" xfId="0"/>
    <xf numFmtId="1" fontId="11" fillId="0" borderId="1" xfId="21" applyNumberFormat="1">
      <protection locked="0"/>
    </xf>
    <xf numFmtId="0" fontId="11" fillId="0" borderId="1" xfId="21">
      <protection locked="0"/>
    </xf>
    <xf numFmtId="0" fontId="1" fillId="2" borderId="13" xfId="6" applyFont="1" applyBorder="1"/>
    <xf numFmtId="0" fontId="1" fillId="2" borderId="14" xfId="6" applyFont="1" applyBorder="1"/>
    <xf numFmtId="0" fontId="1" fillId="2" borderId="15" xfId="6" applyFont="1" applyBorder="1"/>
    <xf numFmtId="0" fontId="2" fillId="0" borderId="0" xfId="7">
      <alignment horizontal="right"/>
    </xf>
    <xf numFmtId="0" fontId="1" fillId="2" borderId="2" xfId="6" applyFont="1" applyBorder="1"/>
    <xf numFmtId="0" fontId="1" fillId="2" borderId="0" xfId="6" applyFont="1"/>
    <xf numFmtId="0" fontId="3" fillId="2" borderId="0" xfId="8" applyBorder="1">
      <alignment horizontal="right"/>
    </xf>
    <xf numFmtId="0" fontId="4" fillId="2" borderId="1" xfId="9">
      <alignment horizontal="center"/>
    </xf>
    <xf numFmtId="0" fontId="1" fillId="2" borderId="3" xfId="6" applyFont="1" applyBorder="1"/>
    <xf numFmtId="168" fontId="4" fillId="2" borderId="1" xfId="10">
      <alignment horizontal="center" vertical="center"/>
    </xf>
    <xf numFmtId="0" fontId="5" fillId="2" borderId="2" xfId="11" applyBorder="1" applyAlignment="1">
      <alignment horizontal="left" indent="1"/>
    </xf>
    <xf numFmtId="0" fontId="5" fillId="2" borderId="0" xfId="11" applyBorder="1"/>
    <xf numFmtId="0" fontId="6" fillId="2" borderId="0" xfId="12"/>
    <xf numFmtId="0" fontId="7" fillId="2" borderId="3" xfId="14" applyBorder="1">
      <alignment vertical="top" wrapText="1"/>
    </xf>
    <xf numFmtId="0" fontId="2" fillId="0" borderId="0" xfId="7" applyAlignment="1"/>
    <xf numFmtId="0" fontId="6" fillId="2" borderId="2" xfId="12" applyBorder="1" applyAlignment="1">
      <alignment horizontal="left"/>
    </xf>
    <xf numFmtId="0" fontId="6" fillId="3" borderId="16" xfId="15" applyBorder="1">
      <alignment horizontal="right"/>
    </xf>
    <xf numFmtId="0" fontId="6" fillId="3" borderId="0" xfId="16" applyBorder="1">
      <alignment horizontal="right"/>
    </xf>
    <xf numFmtId="0" fontId="8" fillId="3" borderId="0" xfId="17" applyBorder="1" applyAlignment="1">
      <alignment horizontal="left" indent="1"/>
    </xf>
    <xf numFmtId="0" fontId="8" fillId="3" borderId="0" xfId="18" applyBorder="1"/>
    <xf numFmtId="0" fontId="7" fillId="3" borderId="0" xfId="19"/>
    <xf numFmtId="0" fontId="7" fillId="3" borderId="0" xfId="19" applyAlignment="1"/>
    <xf numFmtId="0" fontId="7" fillId="3" borderId="3" xfId="19" applyBorder="1" applyAlignment="1"/>
    <xf numFmtId="0" fontId="6" fillId="3" borderId="0" xfId="16" applyBorder="1" applyAlignment="1">
      <alignment horizontal="right" vertical="center"/>
    </xf>
    <xf numFmtId="0" fontId="9" fillId="3" borderId="0" xfId="19" applyFont="1" applyAlignment="1">
      <alignment vertical="center"/>
    </xf>
    <xf numFmtId="0" fontId="10" fillId="3" borderId="0" xfId="20" applyBorder="1">
      <alignment horizontal="center" wrapText="1"/>
    </xf>
    <xf numFmtId="0" fontId="7" fillId="3" borderId="3" xfId="19" applyBorder="1" applyAlignment="1">
      <alignment vertical="center"/>
    </xf>
    <xf numFmtId="0" fontId="2" fillId="0" borderId="0" xfId="7" applyAlignment="1">
      <alignment vertical="center"/>
    </xf>
    <xf numFmtId="0" fontId="9" fillId="3" borderId="0" xfId="19" applyFont="1" applyAlignment="1"/>
    <xf numFmtId="0" fontId="9" fillId="3" borderId="0" xfId="19" applyFont="1"/>
    <xf numFmtId="0" fontId="7" fillId="3" borderId="3" xfId="22" applyBorder="1"/>
    <xf numFmtId="0" fontId="12" fillId="0" borderId="0" xfId="13" applyFont="1" applyAlignment="1">
      <alignment horizontal="left" indent="2"/>
    </xf>
    <xf numFmtId="0" fontId="7" fillId="3" borderId="3" xfId="19" applyBorder="1"/>
    <xf numFmtId="0" fontId="6" fillId="3" borderId="0" xfId="23" applyFont="1" applyBorder="1">
      <alignment horizontal="left"/>
    </xf>
    <xf numFmtId="0" fontId="7" fillId="3" borderId="17" xfId="19" applyBorder="1"/>
    <xf numFmtId="0" fontId="11" fillId="0" borderId="19" xfId="21" applyBorder="1">
      <protection locked="0"/>
    </xf>
    <xf numFmtId="1" fontId="11" fillId="0" borderId="19" xfId="21" applyNumberFormat="1" applyBorder="1">
      <protection locked="0"/>
    </xf>
    <xf numFmtId="0" fontId="2" fillId="35" borderId="13" xfId="24" applyFill="1" applyBorder="1"/>
    <xf numFmtId="0" fontId="2" fillId="35" borderId="14" xfId="24" applyFill="1" applyBorder="1"/>
    <xf numFmtId="0" fontId="2" fillId="35" borderId="15" xfId="24" applyFill="1" applyBorder="1"/>
    <xf numFmtId="0" fontId="2" fillId="0" borderId="0" xfId="24"/>
    <xf numFmtId="0" fontId="1" fillId="35" borderId="2" xfId="24" applyFont="1" applyFill="1" applyBorder="1"/>
    <xf numFmtId="0" fontId="1" fillId="35" borderId="0" xfId="24" applyFont="1" applyFill="1"/>
    <xf numFmtId="0" fontId="1" fillId="35" borderId="3" xfId="24" applyFont="1" applyFill="1" applyBorder="1"/>
    <xf numFmtId="0" fontId="14" fillId="35" borderId="2" xfId="24" applyFont="1" applyFill="1" applyBorder="1" applyAlignment="1">
      <alignment horizontal="centerContinuous"/>
    </xf>
    <xf numFmtId="0" fontId="15" fillId="35" borderId="0" xfId="24" applyFont="1" applyFill="1" applyAlignment="1">
      <alignment horizontal="left" indent="9"/>
    </xf>
    <xf numFmtId="0" fontId="1" fillId="35" borderId="0" xfId="24" applyFont="1" applyFill="1" applyAlignment="1">
      <alignment horizontal="left"/>
    </xf>
    <xf numFmtId="0" fontId="1" fillId="35" borderId="3" xfId="24" applyFont="1" applyFill="1" applyBorder="1" applyAlignment="1">
      <alignment horizontal="left"/>
    </xf>
    <xf numFmtId="0" fontId="14" fillId="35" borderId="2" xfId="24" applyFont="1" applyFill="1" applyBorder="1" applyAlignment="1">
      <alignment horizontal="left" vertical="center"/>
    </xf>
    <xf numFmtId="0" fontId="16" fillId="0" borderId="0" xfId="24" applyFont="1" applyAlignment="1">
      <alignment horizontal="left" vertical="top" indent="19"/>
    </xf>
    <xf numFmtId="0" fontId="15" fillId="35" borderId="0" xfId="24" applyFont="1" applyFill="1" applyAlignment="1">
      <alignment horizontal="left" vertical="top"/>
    </xf>
    <xf numFmtId="0" fontId="1" fillId="35" borderId="3" xfId="24" applyFont="1" applyFill="1" applyBorder="1" applyAlignment="1">
      <alignment horizontal="right" vertical="top"/>
    </xf>
    <xf numFmtId="0" fontId="1" fillId="35" borderId="0" xfId="24" applyFont="1" applyFill="1" applyAlignment="1">
      <alignment horizontal="centerContinuous"/>
    </xf>
    <xf numFmtId="0" fontId="1" fillId="35" borderId="3" xfId="24" applyFont="1" applyFill="1" applyBorder="1" applyAlignment="1">
      <alignment horizontal="centerContinuous"/>
    </xf>
    <xf numFmtId="0" fontId="2" fillId="35" borderId="0" xfId="24" applyFill="1"/>
    <xf numFmtId="0" fontId="17" fillId="35" borderId="2" xfId="24" applyFont="1" applyFill="1" applyBorder="1" applyAlignment="1">
      <alignment horizontal="centerContinuous" vertical="center" wrapText="1"/>
    </xf>
    <xf numFmtId="0" fontId="18" fillId="35" borderId="0" xfId="24" applyFont="1" applyFill="1"/>
    <xf numFmtId="0" fontId="19" fillId="35" borderId="0" xfId="24" applyFont="1" applyFill="1" applyAlignment="1">
      <alignment horizontal="left" vertical="top" indent="1"/>
    </xf>
    <xf numFmtId="0" fontId="21" fillId="0" borderId="20" xfId="25" applyNumberFormat="1" applyFont="1" applyFill="1" applyBorder="1" applyAlignment="1">
      <alignment horizontal="left" wrapText="1" indent="1"/>
      <protection locked="0"/>
    </xf>
    <xf numFmtId="170" fontId="21" fillId="0" borderId="20" xfId="26" applyFont="1" applyFill="1" applyBorder="1" applyAlignment="1">
      <alignment horizontal="left" indent="1"/>
      <protection locked="0"/>
    </xf>
    <xf numFmtId="0" fontId="18" fillId="0" borderId="0" xfId="24" applyFont="1"/>
    <xf numFmtId="0" fontId="19" fillId="35" borderId="2" xfId="24" applyFont="1" applyFill="1" applyBorder="1" applyAlignment="1">
      <alignment horizontal="centerContinuous"/>
    </xf>
    <xf numFmtId="0" fontId="22" fillId="35" borderId="0" xfId="24" applyFont="1" applyFill="1" applyAlignment="1">
      <alignment horizontal="centerContinuous"/>
    </xf>
    <xf numFmtId="0" fontId="23" fillId="35" borderId="0" xfId="24" applyFont="1" applyFill="1" applyAlignment="1">
      <alignment horizontal="centerContinuous"/>
    </xf>
    <xf numFmtId="0" fontId="1" fillId="35" borderId="21" xfId="24" applyFont="1" applyFill="1" applyBorder="1"/>
    <xf numFmtId="0" fontId="1" fillId="35" borderId="17" xfId="24" applyFont="1" applyFill="1" applyBorder="1"/>
    <xf numFmtId="0" fontId="1" fillId="35" borderId="18" xfId="24" applyFont="1" applyFill="1" applyBorder="1"/>
    <xf numFmtId="0" fontId="1" fillId="35" borderId="13" xfId="24" applyFont="1" applyFill="1" applyBorder="1"/>
    <xf numFmtId="0" fontId="1" fillId="35" borderId="14" xfId="24" applyFont="1" applyFill="1" applyBorder="1"/>
    <xf numFmtId="0" fontId="1" fillId="35" borderId="15" xfId="24" applyFont="1" applyFill="1" applyBorder="1"/>
    <xf numFmtId="0" fontId="17" fillId="35" borderId="0" xfId="24" applyFont="1" applyFill="1"/>
    <xf numFmtId="0" fontId="25" fillId="35" borderId="0" xfId="24" applyFont="1" applyFill="1"/>
    <xf numFmtId="49" fontId="2" fillId="35" borderId="0" xfId="24" applyNumberFormat="1" applyFill="1"/>
    <xf numFmtId="0" fontId="26" fillId="35" borderId="0" xfId="28" applyFill="1" applyBorder="1"/>
    <xf numFmtId="0" fontId="2" fillId="35" borderId="2" xfId="24" applyFill="1" applyBorder="1"/>
    <xf numFmtId="0" fontId="2" fillId="35" borderId="3" xfId="24" applyFill="1" applyBorder="1"/>
    <xf numFmtId="0" fontId="26" fillId="35" borderId="0" xfId="28" applyFill="1" applyBorder="1" applyAlignment="1">
      <alignment horizontal="left"/>
    </xf>
    <xf numFmtId="0" fontId="26" fillId="0" borderId="0" xfId="28"/>
    <xf numFmtId="0" fontId="2" fillId="35" borderId="21" xfId="24" applyFill="1" applyBorder="1"/>
    <xf numFmtId="0" fontId="2" fillId="35" borderId="17" xfId="24" applyFill="1" applyBorder="1"/>
    <xf numFmtId="0" fontId="2" fillId="35" borderId="18" xfId="24" applyFill="1" applyBorder="1"/>
    <xf numFmtId="0" fontId="27" fillId="35" borderId="13" xfId="24" applyFont="1" applyFill="1" applyBorder="1" applyAlignment="1">
      <alignment horizontal="left" vertical="top" wrapText="1"/>
    </xf>
    <xf numFmtId="0" fontId="27" fillId="35" borderId="14" xfId="24" applyFont="1" applyFill="1" applyBorder="1" applyAlignment="1">
      <alignment vertical="top"/>
    </xf>
    <xf numFmtId="0" fontId="27" fillId="35" borderId="15" xfId="24" applyFont="1" applyFill="1" applyBorder="1"/>
    <xf numFmtId="0" fontId="28" fillId="0" borderId="0" xfId="24" applyFont="1"/>
    <xf numFmtId="0" fontId="29" fillId="35" borderId="2" xfId="24" applyFont="1" applyFill="1" applyBorder="1"/>
    <xf numFmtId="0" fontId="31" fillId="35" borderId="0" xfId="29" applyFont="1" applyFill="1" applyAlignment="1">
      <alignment horizontal="left" vertical="top"/>
    </xf>
    <xf numFmtId="0" fontId="27" fillId="35" borderId="3" xfId="24" applyFont="1" applyFill="1" applyBorder="1"/>
    <xf numFmtId="0" fontId="27" fillId="35" borderId="2" xfId="24" applyFont="1" applyFill="1" applyBorder="1"/>
    <xf numFmtId="0" fontId="27" fillId="35" borderId="0" xfId="24" applyFont="1" applyFill="1" applyAlignment="1">
      <alignment horizontal="left" vertical="top" wrapText="1"/>
    </xf>
    <xf numFmtId="0" fontId="32" fillId="35" borderId="0" xfId="29" applyFont="1" applyFill="1" applyAlignment="1">
      <alignment horizontal="left" vertical="top"/>
    </xf>
    <xf numFmtId="0" fontId="24" fillId="35" borderId="0" xfId="27" applyFill="1" applyBorder="1"/>
    <xf numFmtId="14" fontId="1" fillId="35" borderId="0" xfId="24" applyNumberFormat="1" applyFont="1" applyFill="1"/>
    <xf numFmtId="0" fontId="27" fillId="0" borderId="0" xfId="0" applyFont="1" applyAlignment="1">
      <alignment horizontal="left" vertical="top" wrapText="1"/>
    </xf>
    <xf numFmtId="0" fontId="27" fillId="0" borderId="0" xfId="24" applyFont="1" applyAlignment="1">
      <alignment horizontal="left" vertical="top" wrapText="1"/>
    </xf>
    <xf numFmtId="166" fontId="7" fillId="3" borderId="0" xfId="2" applyFont="1" applyFill="1"/>
    <xf numFmtId="166" fontId="1" fillId="2" borderId="0" xfId="2" applyFont="1" applyFill="1"/>
    <xf numFmtId="167" fontId="1" fillId="2" borderId="0" xfId="4" applyFont="1" applyFill="1"/>
    <xf numFmtId="0" fontId="50" fillId="35" borderId="2" xfId="0" applyFont="1" applyFill="1" applyBorder="1" applyAlignment="1">
      <alignment horizontal="centerContinuous"/>
    </xf>
    <xf numFmtId="0" fontId="11" fillId="0" borderId="22" xfId="21" applyBorder="1">
      <protection locked="0"/>
    </xf>
    <xf numFmtId="0" fontId="11" fillId="0" borderId="15" xfId="21" applyBorder="1">
      <protection locked="0"/>
    </xf>
    <xf numFmtId="0" fontId="6" fillId="3" borderId="0" xfId="15" applyBorder="1">
      <alignment horizontal="right"/>
    </xf>
    <xf numFmtId="0" fontId="9" fillId="3" borderId="3" xfId="19" applyFont="1" applyBorder="1"/>
    <xf numFmtId="0" fontId="11" fillId="0" borderId="23" xfId="21" applyBorder="1">
      <protection locked="0"/>
    </xf>
    <xf numFmtId="171" fontId="11" fillId="0" borderId="1" xfId="21" applyNumberFormat="1">
      <protection locked="0"/>
    </xf>
    <xf numFmtId="171" fontId="11" fillId="0" borderId="19" xfId="21" applyNumberFormat="1" applyBorder="1">
      <protection locked="0"/>
    </xf>
    <xf numFmtId="172" fontId="11" fillId="0" borderId="1" xfId="21" applyNumberFormat="1">
      <protection locked="0"/>
    </xf>
    <xf numFmtId="172" fontId="11" fillId="0" borderId="19" xfId="21" applyNumberFormat="1" applyBorder="1">
      <protection locked="0"/>
    </xf>
    <xf numFmtId="173" fontId="11" fillId="0" borderId="1" xfId="21" applyNumberFormat="1">
      <protection locked="0"/>
    </xf>
    <xf numFmtId="173" fontId="11" fillId="0" borderId="19" xfId="21" applyNumberFormat="1" applyBorder="1">
      <protection locked="0"/>
    </xf>
    <xf numFmtId="174" fontId="11" fillId="0" borderId="1" xfId="21" applyNumberFormat="1">
      <protection locked="0"/>
    </xf>
    <xf numFmtId="174" fontId="11" fillId="0" borderId="19" xfId="21" applyNumberFormat="1" applyBorder="1">
      <protection locked="0"/>
    </xf>
    <xf numFmtId="0" fontId="27" fillId="36" borderId="2" xfId="13" applyFont="1" applyFill="1" applyBorder="1" applyAlignment="1">
      <alignment horizontal="left" vertical="top" wrapText="1" indent="1"/>
    </xf>
    <xf numFmtId="0" fontId="27" fillId="36" borderId="0" xfId="13" applyFont="1" applyFill="1" applyAlignment="1">
      <alignment horizontal="left" vertical="top" wrapText="1" indent="1"/>
    </xf>
  </cellXfs>
  <cellStyles count="72">
    <cellStyle name="20% - Accent1" xfId="49" builtinId="30" hidden="1"/>
    <cellStyle name="20% - Accent2" xfId="53" builtinId="34" hidden="1"/>
    <cellStyle name="20% - Accent3" xfId="57" builtinId="38" hidden="1"/>
    <cellStyle name="20% - Accent4" xfId="61" builtinId="42" hidden="1"/>
    <cellStyle name="20% - Accent5" xfId="65" builtinId="46" hidden="1"/>
    <cellStyle name="20% - Accent6" xfId="69" builtinId="50" hidden="1"/>
    <cellStyle name="40% - Accent1" xfId="50" builtinId="31" hidden="1"/>
    <cellStyle name="40% - Accent2" xfId="54" builtinId="35" hidden="1"/>
    <cellStyle name="40% - Accent3" xfId="58" builtinId="39" hidden="1"/>
    <cellStyle name="40% - Accent4" xfId="62" builtinId="43" hidden="1"/>
    <cellStyle name="40% - Accent5" xfId="66" builtinId="47" hidden="1"/>
    <cellStyle name="40% - Accent6" xfId="70" builtinId="51" hidden="1"/>
    <cellStyle name="60% - Accent1" xfId="51" builtinId="32" hidden="1"/>
    <cellStyle name="60% - Accent2" xfId="55" builtinId="36" hidden="1"/>
    <cellStyle name="60% - Accent3" xfId="59" builtinId="40" hidden="1"/>
    <cellStyle name="60% - Accent4" xfId="63" builtinId="44" hidden="1"/>
    <cellStyle name="60% - Accent5" xfId="67" builtinId="48" hidden="1"/>
    <cellStyle name="60% - Accent6" xfId="71" builtinId="52" hidden="1"/>
    <cellStyle name="Accent1" xfId="48" builtinId="29" hidden="1"/>
    <cellStyle name="Accent2" xfId="52" builtinId="33" hidden="1"/>
    <cellStyle name="Accent3" xfId="56" builtinId="37" hidden="1"/>
    <cellStyle name="Accent4" xfId="60" builtinId="41" hidden="1"/>
    <cellStyle name="Accent5" xfId="64" builtinId="45" hidden="1"/>
    <cellStyle name="Accent6" xfId="68" builtinId="49" hidden="1"/>
    <cellStyle name="Bad" xfId="37" builtinId="27" hidden="1"/>
    <cellStyle name="Calculation" xfId="41" builtinId="22" hidden="1"/>
    <cellStyle name="Check Cell" xfId="43" builtinId="23" hidden="1"/>
    <cellStyle name="Comma" xfId="4" builtinId="3"/>
    <cellStyle name="Comma [0]" xfId="5" builtinId="6" hidden="1"/>
    <cellStyle name="Company Name 2 3" xfId="9" xr:uid="{00000000-0005-0000-0000-000009000000}"/>
    <cellStyle name="Currency" xfId="2" builtinId="4"/>
    <cellStyle name="Currency [0]" xfId="3" builtinId="7" hidden="1"/>
    <cellStyle name="Data Input 6" xfId="21" xr:uid="{00000000-0005-0000-0000-000015000000}"/>
    <cellStyle name="Data Rows" xfId="22" xr:uid="{00000000-0005-0000-0000-000016000000}"/>
    <cellStyle name="Data Rows 2 2" xfId="19" xr:uid="{00000000-0005-0000-0000-000013000000}"/>
    <cellStyle name="Disclosure Date 3" xfId="10" xr:uid="{00000000-0005-0000-0000-00000A000000}"/>
    <cellStyle name="Explanatory Text" xfId="46" builtinId="53" hidden="1"/>
    <cellStyle name="Followed Hyperlink" xfId="30" builtinId="9" hidden="1"/>
    <cellStyle name="Footnote 2" xfId="23" xr:uid="{00000000-0005-0000-0000-000017000000}"/>
    <cellStyle name="Good" xfId="36" builtinId="26" hidden="1"/>
    <cellStyle name="Header 1 2 2" xfId="11" xr:uid="{00000000-0005-0000-0000-00000B000000}"/>
    <cellStyle name="Header Company 2 2" xfId="8" xr:uid="{00000000-0005-0000-0000-000008000000}"/>
    <cellStyle name="Header Rows 2" xfId="6" xr:uid="{00000000-0005-0000-0000-000006000000}"/>
    <cellStyle name="Header Text 2 2" xfId="14" xr:uid="{00000000-0005-0000-0000-00000E000000}"/>
    <cellStyle name="Header Version 2 2" xfId="12" xr:uid="{00000000-0005-0000-0000-00000C000000}"/>
    <cellStyle name="Heading (guidelines)" xfId="29" xr:uid="{00000000-0005-0000-0000-00001D000000}"/>
    <cellStyle name="Heading 1" xfId="32" builtinId="16" hidden="1"/>
    <cellStyle name="Heading 2" xfId="33" builtinId="17" hidden="1"/>
    <cellStyle name="Heading 3" xfId="34" builtinId="18" hidden="1"/>
    <cellStyle name="Heading 4" xfId="35" builtinId="19" hidden="1"/>
    <cellStyle name="Heading1" xfId="18" xr:uid="{00000000-0005-0000-0000-000012000000}"/>
    <cellStyle name="Heading1 2 2" xfId="17" xr:uid="{00000000-0005-0000-0000-000011000000}"/>
    <cellStyle name="Heading3WrapLow" xfId="20" xr:uid="{00000000-0005-0000-0000-000014000000}"/>
    <cellStyle name="Hyperlink" xfId="27" builtinId="8"/>
    <cellStyle name="Hyperlink 2" xfId="28" xr:uid="{00000000-0005-0000-0000-00001C000000}"/>
    <cellStyle name="Input" xfId="39" builtinId="20" hidden="1"/>
    <cellStyle name="Linked Cell" xfId="42" builtinId="24" hidden="1"/>
    <cellStyle name="Long Date" xfId="26" xr:uid="{00000000-0005-0000-0000-00001A000000}"/>
    <cellStyle name="Neutral" xfId="38" builtinId="28" hidden="1"/>
    <cellStyle name="Normal" xfId="0" builtinId="0"/>
    <cellStyle name="Normal 2" xfId="24" xr:uid="{00000000-0005-0000-0000-000018000000}"/>
    <cellStyle name="Normal 2 2" xfId="7" xr:uid="{00000000-0005-0000-0000-000007000000}"/>
    <cellStyle name="Normal 5" xfId="13" xr:uid="{00000000-0005-0000-0000-00000D000000}"/>
    <cellStyle name="Note" xfId="45" builtinId="10" hidden="1"/>
    <cellStyle name="Output" xfId="40" builtinId="21" hidden="1"/>
    <cellStyle name="Per cent" xfId="1" builtinId="5" hidden="1"/>
    <cellStyle name="RowRef" xfId="15" xr:uid="{00000000-0005-0000-0000-00000F000000}"/>
    <cellStyle name="RowRef 2 2" xfId="16" xr:uid="{00000000-0005-0000-0000-000010000000}"/>
    <cellStyle name="Text rjustify" xfId="25" xr:uid="{00000000-0005-0000-0000-000019000000}"/>
    <cellStyle name="Title" xfId="31" builtinId="15" hidden="1"/>
    <cellStyle name="Total" xfId="47" builtinId="25" hidden="1"/>
    <cellStyle name="Warning Text" xfId="44" builtinId="11" hidden="1"/>
  </cellStyles>
  <dxfs count="8">
    <dxf>
      <numFmt numFmtId="1" formatCode="0"/>
      <border outline="0">
        <left style="thin">
          <color auto="1"/>
        </left>
      </border>
    </dxf>
    <dxf>
      <numFmt numFmtId="173" formatCode="0.0000"/>
      <border outline="0">
        <left style="thin">
          <color auto="1"/>
        </left>
      </border>
    </dxf>
    <dxf>
      <numFmt numFmtId="174" formatCode="0.000"/>
      <border outline="0">
        <right style="thin">
          <color auto="1"/>
        </right>
      </border>
    </dxf>
    <dxf>
      <numFmt numFmtId="172" formatCode="hh:mm;@"/>
      <border outline="0">
        <right style="thin">
          <color auto="1"/>
        </right>
      </border>
    </dxf>
    <dxf>
      <numFmt numFmtId="171" formatCode="yyyy/mm/dd;@"/>
    </dxf>
    <dxf>
      <numFmt numFmtId="172" formatCode="hh:mm;@"/>
    </dxf>
    <dxf>
      <numFmt numFmtId="171" formatCode="yyyy/mm/dd;@"/>
    </dxf>
    <dxf>
      <border>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381000</xdr:colOff>
      <xdr:row>1</xdr:row>
      <xdr:rowOff>47625</xdr:rowOff>
    </xdr:from>
    <xdr:to>
      <xdr:col>1</xdr:col>
      <xdr:colOff>895350</xdr:colOff>
      <xdr:row>1</xdr:row>
      <xdr:rowOff>752475</xdr:rowOff>
    </xdr:to>
    <xdr:pic>
      <xdr:nvPicPr>
        <xdr:cNvPr id="2" name="Picture 6">
          <a:extLst>
            <a:ext uri="{FF2B5EF4-FFF2-40B4-BE49-F238E27FC236}">
              <a16:creationId xmlns:a16="http://schemas.microsoft.com/office/drawing/2014/main" id="{6094F664-8A23-40B1-80D4-D6D46CA475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381000" y="209550"/>
          <a:ext cx="21717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_10ai_1_table" displayName="tb_10ai_1_table" ref="E8:S93" totalsRowShown="0" tableBorderDxfId="7" headerRowCellStyle="Heading3WrapLow" dataCellStyle="Data Input 6">
  <tableColumns count="15">
    <tableColumn id="1" xr3:uid="{00000000-0010-0000-0000-000001000000}" name="Interruption identifier" dataCellStyle="Data Input 6"/>
    <tableColumn id="2" xr3:uid="{00000000-0010-0000-0000-000002000000}" name="Circuit location" dataCellStyle="Data Input 6"/>
    <tableColumn id="3" xr3:uid="{00000000-0010-0000-0000-000003000000}" name="Sub-network _x000a_(where applicable)" dataCellStyle="Data Input 6"/>
    <tableColumn id="4" xr3:uid="{00000000-0010-0000-0000-000004000000}" name="Feeder(s) affected by interruption" dataCellStyle="Data Input 6"/>
    <tableColumn id="5" xr3:uid="{00000000-0010-0000-0000-000005000000}" name="Start date (dd/mm/yyyy)" dataDxfId="6" dataCellStyle="Data Input 6"/>
    <tableColumn id="6" xr3:uid="{00000000-0010-0000-0000-000006000000}" name="Start time (hh:mm:ss)" dataDxfId="5" dataCellStyle="Data Input 6"/>
    <tableColumn id="7" xr3:uid="{00000000-0010-0000-0000-000007000000}" name="End date (dd/mm/yyyy)" dataDxfId="4" dataCellStyle="Data Input 6"/>
    <tableColumn id="8" xr3:uid="{00000000-0010-0000-0000-000008000000}" name="End time (hh:mm:ss)" dataDxfId="3" dataCellStyle="Data Input 6"/>
    <tableColumn id="9" xr3:uid="{00000000-0010-0000-0000-000009000000}" name="SAIDI value" dataDxfId="2" dataCellStyle="Data Input 6"/>
    <tableColumn id="10" xr3:uid="{00000000-0010-0000-0000-00000A000000}" name="SAIFI value" dataDxfId="1" dataCellStyle="Data Input 6"/>
    <tableColumn id="11" xr3:uid="{00000000-0010-0000-0000-00000B000000}" name="Number of ICPs interrupted" dataDxfId="0" dataCellStyle="Data Input 6"/>
    <tableColumn id="12" xr3:uid="{00000000-0010-0000-0000-00000C000000}" name="ICP interruption minutes" dataCellStyle="Data Input 6"/>
    <tableColumn id="13" xr3:uid="{00000000-0010-0000-0000-00000D000000}" name="Planned or unplanned interruption (Class B or C)" dataCellStyle="Data Input 6"/>
    <tableColumn id="14" xr3:uid="{00000000-0010-0000-0000-00000E000000}" name="Cause" dataCellStyle="Data Input 6"/>
    <tableColumn id="15" xr3:uid="{00000000-0010-0000-0000-00000F000000}" name="Any explanation to help clarify the context of the interruption, including what the cause is if recorded as 'Other cause'" dataCellStyle="Data Input 6"/>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F5E14-0B7C-46B4-9B7F-A63B79ED61B1}">
  <sheetPr codeName="Sheet1">
    <tabColor indexed="10"/>
    <pageSetUpPr fitToPage="1"/>
  </sheetPr>
  <dimension ref="A1:L17"/>
  <sheetViews>
    <sheetView showGridLines="0" view="pageBreakPreview" zoomScaleNormal="100" zoomScaleSheetLayoutView="100" workbookViewId="0">
      <selection activeCell="C12" sqref="C12"/>
    </sheetView>
  </sheetViews>
  <sheetFormatPr defaultColWidth="8.5703125" defaultRowHeight="12.75" x14ac:dyDescent="0.2"/>
  <cols>
    <col min="1" max="1" width="24.85546875" style="43" customWidth="1"/>
    <col min="2" max="2" width="40.140625" style="43" customWidth="1"/>
    <col min="3" max="3" width="30.5703125" style="43" customWidth="1"/>
    <col min="4" max="4" width="30.140625" style="43" customWidth="1"/>
    <col min="5" max="13" width="8.5703125" style="43"/>
    <col min="14" max="14" width="8.5703125" style="43" customWidth="1"/>
    <col min="15" max="16384" width="8.5703125" style="43"/>
  </cols>
  <sheetData>
    <row r="1" spans="1:12" x14ac:dyDescent="0.2">
      <c r="A1" s="40" t="s">
        <v>22</v>
      </c>
      <c r="B1" s="41"/>
      <c r="C1" s="41"/>
      <c r="D1" s="42"/>
    </row>
    <row r="2" spans="1:12" ht="212.1" customHeight="1" x14ac:dyDescent="0.2">
      <c r="A2" s="44"/>
      <c r="B2" s="45"/>
      <c r="C2" s="45"/>
      <c r="D2" s="46"/>
    </row>
    <row r="3" spans="1:12" ht="23.25" x14ac:dyDescent="0.35">
      <c r="A3" s="47"/>
      <c r="B3" s="48" t="s">
        <v>23</v>
      </c>
      <c r="C3" s="49"/>
      <c r="D3" s="50"/>
    </row>
    <row r="4" spans="1:12" ht="27.75" customHeight="1" x14ac:dyDescent="0.2">
      <c r="A4" s="51" t="s">
        <v>22</v>
      </c>
      <c r="B4" s="52" t="s">
        <v>24</v>
      </c>
      <c r="C4" s="53"/>
      <c r="D4" s="54"/>
    </row>
    <row r="5" spans="1:12" ht="27.75" customHeight="1" x14ac:dyDescent="0.35">
      <c r="A5" s="47" t="s">
        <v>42</v>
      </c>
      <c r="B5" s="55"/>
      <c r="C5" s="55"/>
      <c r="D5" s="56"/>
      <c r="E5" s="57"/>
      <c r="F5" s="57"/>
      <c r="G5" s="57"/>
      <c r="H5" s="57"/>
      <c r="I5" s="57"/>
      <c r="J5" s="57"/>
      <c r="K5" s="57"/>
      <c r="L5" s="57"/>
    </row>
    <row r="6" spans="1:12" ht="23.25" x14ac:dyDescent="0.35">
      <c r="A6" s="47"/>
      <c r="B6" s="55"/>
      <c r="C6" s="55"/>
      <c r="D6" s="56"/>
      <c r="E6" s="57"/>
      <c r="F6" s="57"/>
      <c r="G6" s="57"/>
      <c r="H6" s="57"/>
      <c r="I6" s="57"/>
      <c r="J6" s="57"/>
      <c r="K6" s="57"/>
      <c r="L6" s="57"/>
    </row>
    <row r="7" spans="1:12" ht="60" customHeight="1" x14ac:dyDescent="0.2">
      <c r="A7" s="58"/>
      <c r="B7" s="55"/>
      <c r="C7" s="55"/>
      <c r="D7" s="56"/>
      <c r="E7" s="57"/>
      <c r="F7" s="59"/>
      <c r="G7" s="59"/>
      <c r="H7" s="59"/>
      <c r="I7" s="59"/>
      <c r="J7" s="59"/>
      <c r="K7" s="59"/>
      <c r="L7" s="57"/>
    </row>
    <row r="8" spans="1:12" ht="15" customHeight="1" x14ac:dyDescent="0.2">
      <c r="A8" s="44"/>
      <c r="B8" s="60" t="s">
        <v>0</v>
      </c>
      <c r="C8" s="61" t="s">
        <v>231</v>
      </c>
      <c r="D8" s="46"/>
      <c r="E8" s="57"/>
      <c r="F8" s="59"/>
      <c r="G8" s="59"/>
      <c r="H8" s="59"/>
      <c r="I8" s="59"/>
      <c r="J8" s="59"/>
      <c r="K8" s="59"/>
      <c r="L8" s="57"/>
    </row>
    <row r="9" spans="1:12" ht="3" customHeight="1" x14ac:dyDescent="0.2">
      <c r="A9" s="44"/>
      <c r="B9" s="45"/>
      <c r="C9" s="95"/>
      <c r="D9" s="46"/>
      <c r="E9" s="57"/>
      <c r="F9" s="59"/>
      <c r="G9" s="59"/>
      <c r="H9" s="59"/>
      <c r="I9" s="59"/>
      <c r="J9" s="59"/>
      <c r="K9" s="59"/>
      <c r="L9" s="57"/>
    </row>
    <row r="10" spans="1:12" ht="15" customHeight="1" x14ac:dyDescent="0.2">
      <c r="A10" s="44"/>
      <c r="B10" s="60" t="s">
        <v>25</v>
      </c>
      <c r="C10" s="62">
        <v>46265</v>
      </c>
      <c r="D10" s="46"/>
      <c r="E10" s="57"/>
      <c r="F10" s="59"/>
      <c r="G10" s="59"/>
      <c r="H10" s="59"/>
      <c r="I10" s="59"/>
      <c r="J10" s="59"/>
      <c r="K10" s="59"/>
      <c r="L10" s="57"/>
    </row>
    <row r="11" spans="1:12" ht="3" customHeight="1" x14ac:dyDescent="0.2">
      <c r="A11" s="44"/>
      <c r="B11" s="45"/>
      <c r="C11" s="45"/>
      <c r="D11" s="46"/>
      <c r="E11" s="57"/>
      <c r="F11" s="59"/>
      <c r="G11" s="59"/>
      <c r="H11" s="59"/>
      <c r="I11" s="59"/>
      <c r="J11" s="59"/>
      <c r="K11" s="59"/>
      <c r="L11" s="57"/>
    </row>
    <row r="12" spans="1:12" ht="15" customHeight="1" x14ac:dyDescent="0.2">
      <c r="A12" s="44"/>
      <c r="B12" s="60" t="s">
        <v>26</v>
      </c>
      <c r="C12" s="62">
        <v>46112</v>
      </c>
      <c r="D12" s="46"/>
      <c r="E12" s="57"/>
      <c r="F12" s="59"/>
      <c r="G12" s="59"/>
      <c r="H12" s="59"/>
      <c r="I12" s="59"/>
      <c r="J12" s="59"/>
      <c r="K12" s="59"/>
      <c r="L12" s="57"/>
    </row>
    <row r="13" spans="1:12" x14ac:dyDescent="0.2">
      <c r="A13" s="44"/>
      <c r="B13" s="57"/>
      <c r="C13" s="57"/>
      <c r="D13" s="46"/>
      <c r="E13" s="57"/>
      <c r="F13" s="59"/>
      <c r="G13" s="59"/>
      <c r="H13" s="59"/>
      <c r="I13" s="59"/>
      <c r="J13" s="59"/>
      <c r="K13" s="59"/>
      <c r="L13" s="57"/>
    </row>
    <row r="14" spans="1:12" ht="15" customHeight="1" x14ac:dyDescent="0.2">
      <c r="A14" s="44"/>
      <c r="B14" s="57"/>
      <c r="C14" s="57"/>
      <c r="D14" s="56"/>
      <c r="F14" s="63"/>
      <c r="G14" s="63"/>
      <c r="H14" s="63"/>
      <c r="I14" s="63"/>
      <c r="J14" s="63"/>
      <c r="K14" s="63"/>
    </row>
    <row r="15" spans="1:12" ht="15" customHeight="1" x14ac:dyDescent="0.2">
      <c r="A15" s="64" t="s">
        <v>43</v>
      </c>
      <c r="B15" s="65"/>
      <c r="C15" s="55"/>
      <c r="D15" s="56"/>
      <c r="F15" s="63"/>
      <c r="G15" s="63"/>
      <c r="H15" s="63"/>
      <c r="I15" s="63"/>
      <c r="J15" s="63"/>
      <c r="K15" s="63"/>
    </row>
    <row r="16" spans="1:12" ht="15" customHeight="1" x14ac:dyDescent="0.2">
      <c r="A16" s="101" t="s">
        <v>52</v>
      </c>
      <c r="B16" s="66"/>
      <c r="C16" s="55"/>
      <c r="D16" s="56"/>
      <c r="F16" s="63"/>
      <c r="G16" s="63"/>
      <c r="H16" s="63"/>
      <c r="I16" s="63"/>
      <c r="J16" s="63"/>
      <c r="K16" s="63"/>
    </row>
    <row r="17" spans="1:4" ht="39.950000000000003" customHeight="1" x14ac:dyDescent="0.2">
      <c r="A17" s="67"/>
      <c r="B17" s="68"/>
      <c r="C17" s="68"/>
      <c r="D17" s="69"/>
    </row>
  </sheetData>
  <sheetProtection formatRows="0" insertRows="0"/>
  <dataValidations count="2">
    <dataValidation allowBlank="1" showInputMessage="1" promptTitle="Name of regulated entity" prompt=" " sqref="C8" xr:uid="{70E4818D-9EAD-42DC-83BF-9B888281A386}"/>
    <dataValidation type="date" operator="greaterThan" allowBlank="1" showInputMessage="1" showErrorMessage="1" errorTitle="Date entry" error="Dates after 1 January 2011 accepted" promptTitle="Date entry" prompt=" " sqref="C10 C12" xr:uid="{00000000-0002-0000-0000-000001000000}">
      <formula1>40544</formula1>
    </dataValidation>
  </dataValidations>
  <pageMargins left="0.70866141732283505" right="0.70866141732283505" top="0.74803149606299202" bottom="0.74803149606299202" header="0.31496062992126" footer="0.31496062992126"/>
  <pageSetup paperSize="9" scale="6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0ADFB-BF77-4770-BCA2-E959AA1FE845}">
  <sheetPr codeName="Sheet2">
    <tabColor indexed="10"/>
    <pageSetUpPr fitToPage="1"/>
  </sheetPr>
  <dimension ref="A1:D28"/>
  <sheetViews>
    <sheetView showGridLines="0" view="pageBreakPreview" zoomScaleNormal="100" zoomScaleSheetLayoutView="100" workbookViewId="0">
      <selection activeCell="C6" sqref="C6"/>
    </sheetView>
  </sheetViews>
  <sheetFormatPr defaultColWidth="8.5703125" defaultRowHeight="12.75" x14ac:dyDescent="0.2"/>
  <cols>
    <col min="1" max="1" width="8.5703125" style="43"/>
    <col min="2" max="2" width="8.42578125" style="43" customWidth="1"/>
    <col min="3" max="3" width="98.85546875" style="43" customWidth="1"/>
    <col min="4" max="4" width="2.5703125" style="43" customWidth="1"/>
    <col min="5" max="16384" width="8.5703125" style="43"/>
  </cols>
  <sheetData>
    <row r="1" spans="1:4" ht="28.5" customHeight="1" x14ac:dyDescent="0.2">
      <c r="A1" s="70"/>
      <c r="B1" s="71"/>
      <c r="C1" s="71"/>
      <c r="D1" s="72"/>
    </row>
    <row r="2" spans="1:4" ht="15.75" x14ac:dyDescent="0.25">
      <c r="A2" s="44"/>
      <c r="B2" s="73" t="s">
        <v>27</v>
      </c>
      <c r="C2" s="45"/>
      <c r="D2" s="46"/>
    </row>
    <row r="3" spans="1:4" x14ac:dyDescent="0.2">
      <c r="A3" s="44"/>
      <c r="B3" s="45"/>
      <c r="C3" s="45"/>
      <c r="D3" s="46"/>
    </row>
    <row r="4" spans="1:4" x14ac:dyDescent="0.2">
      <c r="A4" s="44"/>
      <c r="B4" s="57"/>
      <c r="C4" s="57"/>
      <c r="D4" s="46"/>
    </row>
    <row r="5" spans="1:4" x14ac:dyDescent="0.2">
      <c r="A5" s="44"/>
      <c r="B5" s="74" t="s">
        <v>28</v>
      </c>
      <c r="C5" s="74" t="s">
        <v>29</v>
      </c>
      <c r="D5" s="46"/>
    </row>
    <row r="6" spans="1:4" ht="15" x14ac:dyDescent="0.25">
      <c r="A6" s="44"/>
      <c r="B6" s="75" t="s">
        <v>44</v>
      </c>
      <c r="C6" s="94" t="s">
        <v>45</v>
      </c>
      <c r="D6" s="46"/>
    </row>
    <row r="7" spans="1:4" x14ac:dyDescent="0.2">
      <c r="A7" s="77"/>
      <c r="B7" s="75"/>
      <c r="C7" s="76"/>
      <c r="D7" s="78"/>
    </row>
    <row r="8" spans="1:4" x14ac:dyDescent="0.2">
      <c r="A8" s="44"/>
      <c r="B8" s="75"/>
      <c r="C8" s="79"/>
      <c r="D8" s="46"/>
    </row>
    <row r="9" spans="1:4" x14ac:dyDescent="0.2">
      <c r="A9" s="77"/>
      <c r="B9" s="75"/>
      <c r="C9" s="79"/>
      <c r="D9" s="78"/>
    </row>
    <row r="10" spans="1:4" x14ac:dyDescent="0.2">
      <c r="A10" s="77"/>
      <c r="B10" s="75"/>
      <c r="C10" s="79"/>
      <c r="D10" s="78"/>
    </row>
    <row r="11" spans="1:4" x14ac:dyDescent="0.2">
      <c r="A11" s="44"/>
      <c r="B11" s="75"/>
      <c r="C11" s="79"/>
      <c r="D11" s="46"/>
    </row>
    <row r="12" spans="1:4" x14ac:dyDescent="0.2">
      <c r="A12" s="77"/>
      <c r="B12" s="75"/>
      <c r="C12" s="79"/>
      <c r="D12" s="78"/>
    </row>
    <row r="13" spans="1:4" x14ac:dyDescent="0.2">
      <c r="A13" s="44"/>
      <c r="B13" s="75"/>
      <c r="C13" s="79"/>
      <c r="D13" s="46"/>
    </row>
    <row r="14" spans="1:4" x14ac:dyDescent="0.2">
      <c r="A14" s="77"/>
      <c r="B14" s="75"/>
      <c r="C14" s="79"/>
      <c r="D14" s="78"/>
    </row>
    <row r="15" spans="1:4" x14ac:dyDescent="0.2">
      <c r="A15" s="77"/>
      <c r="B15" s="75"/>
      <c r="C15" s="79"/>
      <c r="D15" s="78"/>
    </row>
    <row r="16" spans="1:4" x14ac:dyDescent="0.2">
      <c r="A16" s="44"/>
      <c r="B16" s="75"/>
      <c r="C16" s="79"/>
      <c r="D16" s="46"/>
    </row>
    <row r="17" spans="1:4" x14ac:dyDescent="0.2">
      <c r="A17" s="77"/>
      <c r="B17" s="75"/>
      <c r="C17" s="79"/>
      <c r="D17" s="78"/>
    </row>
    <row r="18" spans="1:4" x14ac:dyDescent="0.2">
      <c r="A18" s="77"/>
      <c r="B18" s="75"/>
      <c r="C18" s="79"/>
      <c r="D18" s="78"/>
    </row>
    <row r="19" spans="1:4" x14ac:dyDescent="0.2">
      <c r="A19" s="77"/>
      <c r="B19" s="75"/>
      <c r="C19" s="79"/>
      <c r="D19" s="78"/>
    </row>
    <row r="20" spans="1:4" x14ac:dyDescent="0.2">
      <c r="A20" s="77"/>
      <c r="B20" s="75"/>
      <c r="C20" s="79"/>
      <c r="D20" s="78"/>
    </row>
    <row r="21" spans="1:4" x14ac:dyDescent="0.2">
      <c r="A21" s="77"/>
      <c r="B21" s="75"/>
      <c r="C21" s="79"/>
      <c r="D21" s="78"/>
    </row>
    <row r="22" spans="1:4" x14ac:dyDescent="0.2">
      <c r="A22" s="77"/>
      <c r="B22" s="75"/>
      <c r="C22" s="79"/>
      <c r="D22" s="78"/>
    </row>
    <row r="23" spans="1:4" x14ac:dyDescent="0.2">
      <c r="A23" s="77"/>
      <c r="B23" s="75"/>
      <c r="C23" s="79"/>
      <c r="D23" s="78"/>
    </row>
    <row r="24" spans="1:4" x14ac:dyDescent="0.2">
      <c r="A24" s="77"/>
      <c r="B24" s="75"/>
      <c r="C24" s="76"/>
      <c r="D24" s="78"/>
    </row>
    <row r="25" spans="1:4" x14ac:dyDescent="0.2">
      <c r="A25" s="77"/>
      <c r="B25" s="75"/>
      <c r="C25" s="80"/>
      <c r="D25" s="78"/>
    </row>
    <row r="26" spans="1:4" x14ac:dyDescent="0.2">
      <c r="A26" s="77"/>
      <c r="B26" s="57"/>
      <c r="C26" s="57"/>
      <c r="D26" s="78"/>
    </row>
    <row r="27" spans="1:4" x14ac:dyDescent="0.2">
      <c r="A27" s="77"/>
      <c r="B27" s="57"/>
      <c r="C27" s="57"/>
      <c r="D27" s="78"/>
    </row>
    <row r="28" spans="1:4" x14ac:dyDescent="0.2">
      <c r="A28" s="81"/>
      <c r="B28" s="82"/>
      <c r="C28" s="82"/>
      <c r="D28" s="83"/>
    </row>
  </sheetData>
  <sheetProtection formatRows="0" insertRows="0"/>
  <hyperlinks>
    <hyperlink ref="C6" tooltip="Section title. Click once to follow" display="REPORT ON INTERRUPTIONS" xr:uid="{00000000-0004-0000-0100-000000000000}"/>
  </hyperlinks>
  <pageMargins left="0.70866141732283505" right="0.70866141732283505" top="0.74803149606299202" bottom="0.74803149606299202" header="0.31496062992126" footer="0.31496062992126"/>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AE9A5-96A6-4905-A772-407B9F57B83F}">
  <sheetPr codeName="Sheet3">
    <tabColor indexed="10"/>
  </sheetPr>
  <dimension ref="A1:C25"/>
  <sheetViews>
    <sheetView showGridLines="0" view="pageBreakPreview" zoomScaleNormal="100" zoomScaleSheetLayoutView="100" workbookViewId="0">
      <selection activeCell="B4" sqref="B4"/>
    </sheetView>
  </sheetViews>
  <sheetFormatPr defaultColWidth="8.5703125" defaultRowHeight="15" x14ac:dyDescent="0.2"/>
  <cols>
    <col min="1" max="1" width="8.5703125" style="87"/>
    <col min="2" max="2" width="90.42578125" style="87" customWidth="1"/>
    <col min="3" max="3" width="8.5703125" style="87" customWidth="1"/>
    <col min="4" max="4" width="7.42578125" style="87" customWidth="1"/>
    <col min="5" max="16384" width="8.5703125" style="87"/>
  </cols>
  <sheetData>
    <row r="1" spans="1:3" x14ac:dyDescent="0.2">
      <c r="A1" s="84"/>
      <c r="B1" s="85"/>
      <c r="C1" s="86"/>
    </row>
    <row r="2" spans="1:3" ht="15.75" x14ac:dyDescent="0.2">
      <c r="A2" s="88"/>
      <c r="B2" s="89" t="s">
        <v>30</v>
      </c>
      <c r="C2" s="90"/>
    </row>
    <row r="3" spans="1:3" ht="25.5" x14ac:dyDescent="0.2">
      <c r="A3" s="91"/>
      <c r="B3" s="97" t="s">
        <v>50</v>
      </c>
      <c r="C3" s="90"/>
    </row>
    <row r="4" spans="1:3" ht="25.5" x14ac:dyDescent="0.2">
      <c r="A4" s="91"/>
      <c r="B4" s="96" t="s">
        <v>51</v>
      </c>
      <c r="C4" s="90"/>
    </row>
    <row r="5" spans="1:3" x14ac:dyDescent="0.2">
      <c r="A5" s="91"/>
      <c r="C5" s="90"/>
    </row>
    <row r="6" spans="1:3" ht="15.75" x14ac:dyDescent="0.2">
      <c r="A6" s="91"/>
      <c r="B6" s="93" t="s">
        <v>31</v>
      </c>
      <c r="C6" s="90"/>
    </row>
    <row r="7" spans="1:3" ht="38.25" x14ac:dyDescent="0.2">
      <c r="A7" s="91"/>
      <c r="B7" s="92" t="s">
        <v>32</v>
      </c>
      <c r="C7" s="90"/>
    </row>
    <row r="8" spans="1:3" ht="68.25" customHeight="1" x14ac:dyDescent="0.2">
      <c r="A8" s="91"/>
      <c r="B8" s="92" t="s">
        <v>33</v>
      </c>
      <c r="C8" s="90"/>
    </row>
    <row r="9" spans="1:3" ht="15" customHeight="1" x14ac:dyDescent="0.2">
      <c r="A9" s="91"/>
      <c r="B9" s="92"/>
      <c r="C9" s="90"/>
    </row>
    <row r="10" spans="1:3" ht="15" customHeight="1" x14ac:dyDescent="0.2">
      <c r="A10" s="91"/>
      <c r="B10" s="93" t="s">
        <v>34</v>
      </c>
      <c r="C10" s="90"/>
    </row>
    <row r="11" spans="1:3" ht="38.25" x14ac:dyDescent="0.2">
      <c r="A11" s="91"/>
      <c r="B11" s="92" t="s">
        <v>35</v>
      </c>
      <c r="C11" s="90"/>
    </row>
    <row r="12" spans="1:3" ht="25.5" x14ac:dyDescent="0.2">
      <c r="A12" s="91"/>
      <c r="B12" s="92" t="s">
        <v>36</v>
      </c>
      <c r="C12" s="90"/>
    </row>
    <row r="13" spans="1:3" ht="15" customHeight="1" x14ac:dyDescent="0.2">
      <c r="A13" s="91"/>
      <c r="B13" s="92"/>
      <c r="C13" s="90"/>
    </row>
    <row r="14" spans="1:3" ht="15" customHeight="1" x14ac:dyDescent="0.2">
      <c r="A14" s="91"/>
      <c r="B14" s="93" t="s">
        <v>37</v>
      </c>
      <c r="C14" s="90"/>
    </row>
    <row r="15" spans="1:3" ht="63.75" x14ac:dyDescent="0.2">
      <c r="A15" s="91"/>
      <c r="B15" s="92" t="s">
        <v>38</v>
      </c>
      <c r="C15" s="90"/>
    </row>
    <row r="16" spans="1:3" ht="15" customHeight="1" x14ac:dyDescent="0.2">
      <c r="A16" s="91"/>
      <c r="B16" s="92"/>
      <c r="C16" s="90"/>
    </row>
    <row r="17" spans="1:3" ht="15" customHeight="1" x14ac:dyDescent="0.2">
      <c r="A17" s="91"/>
      <c r="B17" s="93" t="s">
        <v>39</v>
      </c>
      <c r="C17" s="90"/>
    </row>
    <row r="18" spans="1:3" ht="38.25" x14ac:dyDescent="0.2">
      <c r="A18" s="91"/>
      <c r="B18" s="92" t="s">
        <v>46</v>
      </c>
      <c r="C18" s="90"/>
    </row>
    <row r="19" spans="1:3" ht="25.5" x14ac:dyDescent="0.2">
      <c r="A19" s="91"/>
      <c r="B19" s="92" t="s">
        <v>47</v>
      </c>
      <c r="C19" s="90"/>
    </row>
    <row r="20" spans="1:3" ht="15" customHeight="1" x14ac:dyDescent="0.2">
      <c r="A20" s="91"/>
      <c r="B20" s="92"/>
      <c r="C20" s="90"/>
    </row>
    <row r="21" spans="1:3" x14ac:dyDescent="0.2">
      <c r="A21" s="91"/>
      <c r="B21" s="92"/>
      <c r="C21" s="90"/>
    </row>
    <row r="22" spans="1:3" ht="15.75" x14ac:dyDescent="0.2">
      <c r="A22" s="91"/>
      <c r="B22" s="93" t="s">
        <v>40</v>
      </c>
      <c r="C22" s="90"/>
    </row>
    <row r="23" spans="1:3" ht="38.25" x14ac:dyDescent="0.2">
      <c r="A23" s="91"/>
      <c r="B23" s="92" t="s">
        <v>41</v>
      </c>
      <c r="C23" s="90"/>
    </row>
    <row r="24" spans="1:3" x14ac:dyDescent="0.2">
      <c r="A24" s="91"/>
      <c r="B24" s="92"/>
      <c r="C24" s="90"/>
    </row>
    <row r="25" spans="1:3" x14ac:dyDescent="0.2">
      <c r="A25" s="91"/>
      <c r="B25" s="92"/>
      <c r="C25" s="90"/>
    </row>
  </sheetData>
  <sheetProtection formatRows="0" insertRows="0"/>
  <pageMargins left="0.70866141732283505" right="0.70866141732283505" top="0.74803149606299202" bottom="0.74803149606299202" header="0.31496062992126" footer="0.31496062992126"/>
  <pageSetup paperSize="9" scale="81"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722BA-4F5B-4BF9-8EEA-6EC75EF29F41}">
  <sheetPr codeName="Sheet4">
    <tabColor theme="7" tint="-0.49995422223578601"/>
    <pageSetUpPr fitToPage="1"/>
  </sheetPr>
  <dimension ref="A1:U95"/>
  <sheetViews>
    <sheetView showGridLines="0" tabSelected="1" zoomScale="85" zoomScaleNormal="85" zoomScaleSheetLayoutView="85" workbookViewId="0">
      <selection activeCell="W11" sqref="W11"/>
    </sheetView>
  </sheetViews>
  <sheetFormatPr defaultColWidth="9" defaultRowHeight="12.75" x14ac:dyDescent="0.2"/>
  <cols>
    <col min="1" max="1" width="4.5703125" style="6" customWidth="1"/>
    <col min="2" max="2" width="2.5703125" style="6" customWidth="1"/>
    <col min="3" max="3" width="2.42578125" style="6" customWidth="1"/>
    <col min="4" max="4" width="2.140625" style="6" customWidth="1"/>
    <col min="5" max="5" width="19.140625" style="6" customWidth="1"/>
    <col min="6" max="7" width="24" style="6" customWidth="1"/>
    <col min="8" max="8" width="28" style="6" customWidth="1"/>
    <col min="9" max="9" width="20.85546875" style="6" customWidth="1"/>
    <col min="10" max="10" width="18.85546875" style="6" customWidth="1"/>
    <col min="11" max="11" width="19.85546875" style="6" customWidth="1"/>
    <col min="12" max="12" width="17.85546875" style="6" customWidth="1"/>
    <col min="13" max="13" width="11" style="6" customWidth="1"/>
    <col min="14" max="14" width="10.85546875" style="6" customWidth="1"/>
    <col min="15" max="15" width="23.140625" style="6" customWidth="1"/>
    <col min="16" max="16" width="21" style="6" customWidth="1"/>
    <col min="17" max="17" width="28.42578125" style="6" customWidth="1"/>
    <col min="18" max="18" width="19" style="6" customWidth="1"/>
    <col min="19" max="19" width="57.85546875" style="6" customWidth="1"/>
    <col min="20" max="20" width="4.5703125" style="6" customWidth="1"/>
    <col min="21" max="16384" width="9" style="6"/>
  </cols>
  <sheetData>
    <row r="1" spans="1:21" ht="15" customHeight="1" x14ac:dyDescent="0.2">
      <c r="A1" s="3"/>
      <c r="B1" s="4"/>
      <c r="C1" s="4"/>
      <c r="D1" s="4"/>
      <c r="E1" s="4"/>
      <c r="F1" s="4"/>
      <c r="G1" s="4"/>
      <c r="H1" s="4"/>
      <c r="I1" s="4"/>
      <c r="J1" s="4"/>
      <c r="K1" s="4"/>
      <c r="L1" s="4"/>
      <c r="M1" s="4"/>
      <c r="N1" s="4"/>
      <c r="O1" s="4"/>
      <c r="P1" s="4"/>
      <c r="Q1" s="4"/>
      <c r="R1" s="4"/>
      <c r="S1" s="4"/>
      <c r="T1" s="5"/>
    </row>
    <row r="2" spans="1:21" ht="18" customHeight="1" x14ac:dyDescent="0.3">
      <c r="A2" s="7"/>
      <c r="B2" s="8"/>
      <c r="C2" s="8"/>
      <c r="D2" s="8"/>
      <c r="E2" s="8"/>
      <c r="F2" s="8"/>
      <c r="G2" s="8"/>
      <c r="H2" s="8"/>
      <c r="I2" s="8"/>
      <c r="J2" s="8"/>
      <c r="K2" s="8"/>
      <c r="L2" s="8"/>
      <c r="M2" s="8"/>
      <c r="N2" s="8"/>
      <c r="O2" s="8"/>
      <c r="P2" s="8"/>
      <c r="Q2" s="8"/>
      <c r="R2" s="9" t="s">
        <v>0</v>
      </c>
      <c r="S2" s="10" t="str">
        <f>IF(NOT(ISBLANK(CoverSheet!$C$8)),CoverSheet!$C$8,"")</f>
        <v>Electricity Invercargill Limited</v>
      </c>
      <c r="T2" s="11"/>
    </row>
    <row r="3" spans="1:21" ht="18" customHeight="1" x14ac:dyDescent="0.25">
      <c r="A3" s="7"/>
      <c r="B3" s="8"/>
      <c r="C3" s="8"/>
      <c r="D3" s="8"/>
      <c r="E3" s="8"/>
      <c r="F3" s="8"/>
      <c r="G3" s="8"/>
      <c r="H3" s="99"/>
      <c r="I3" s="8"/>
      <c r="J3" s="100"/>
      <c r="K3" s="8"/>
      <c r="L3" s="8"/>
      <c r="M3" s="8"/>
      <c r="N3" s="8"/>
      <c r="O3" s="8"/>
      <c r="P3" s="8"/>
      <c r="Q3" s="8"/>
      <c r="R3" s="9" t="s">
        <v>1</v>
      </c>
      <c r="S3" s="12">
        <f>IF(ISNUMBER(CoverSheet!$C$12),CoverSheet!$C$12,"")</f>
        <v>46112</v>
      </c>
      <c r="T3" s="11"/>
    </row>
    <row r="4" spans="1:21" ht="21" x14ac:dyDescent="0.35">
      <c r="A4" s="13" t="s">
        <v>2</v>
      </c>
      <c r="B4" s="14"/>
      <c r="C4" s="8"/>
      <c r="D4" s="8"/>
      <c r="E4" s="8"/>
      <c r="F4" s="8"/>
      <c r="G4" s="8"/>
      <c r="H4" s="8"/>
      <c r="I4" s="8"/>
      <c r="J4" s="8"/>
      <c r="K4" s="8"/>
      <c r="L4" s="8"/>
      <c r="M4" s="8"/>
      <c r="N4" s="8"/>
      <c r="O4" s="8"/>
      <c r="P4" s="8"/>
      <c r="Q4" s="8"/>
      <c r="R4" s="15"/>
      <c r="S4" s="8"/>
      <c r="T4" s="11"/>
    </row>
    <row r="5" spans="1:21" s="17" customFormat="1" ht="28.35" customHeight="1" x14ac:dyDescent="0.2">
      <c r="A5" s="115" t="s">
        <v>3</v>
      </c>
      <c r="B5" s="116"/>
      <c r="C5" s="116"/>
      <c r="D5" s="116"/>
      <c r="E5" s="116"/>
      <c r="F5" s="116"/>
      <c r="G5" s="116"/>
      <c r="H5" s="116"/>
      <c r="I5" s="116"/>
      <c r="J5" s="116"/>
      <c r="K5" s="116"/>
      <c r="L5" s="116"/>
      <c r="M5" s="116"/>
      <c r="N5" s="116"/>
      <c r="O5" s="116"/>
      <c r="P5" s="116"/>
      <c r="Q5" s="116"/>
      <c r="R5" s="116"/>
      <c r="S5" s="116"/>
      <c r="T5" s="16"/>
    </row>
    <row r="6" spans="1:21" ht="15" customHeight="1" x14ac:dyDescent="0.2">
      <c r="A6" s="18" t="s">
        <v>4</v>
      </c>
      <c r="B6" s="15"/>
      <c r="C6" s="15"/>
      <c r="D6" s="8"/>
      <c r="E6" s="8"/>
      <c r="F6" s="8"/>
      <c r="G6" s="8"/>
      <c r="H6" s="8"/>
      <c r="I6" s="8"/>
      <c r="J6" s="8"/>
      <c r="K6" s="8"/>
      <c r="L6" s="8"/>
      <c r="M6" s="8"/>
      <c r="N6" s="8"/>
      <c r="O6" s="8"/>
      <c r="P6" s="8"/>
      <c r="Q6" s="8"/>
      <c r="R6" s="8"/>
      <c r="S6" s="8"/>
      <c r="T6" s="11"/>
    </row>
    <row r="7" spans="1:21" ht="30" customHeight="1" x14ac:dyDescent="0.3">
      <c r="A7" s="19">
        <v>7</v>
      </c>
      <c r="B7" s="20"/>
      <c r="C7" s="21" t="s">
        <v>5</v>
      </c>
      <c r="D7" s="22"/>
      <c r="E7" s="23"/>
      <c r="F7" s="23"/>
      <c r="G7" s="23"/>
      <c r="H7" s="98"/>
      <c r="I7" s="23"/>
      <c r="J7" s="23"/>
      <c r="K7" s="23"/>
      <c r="L7" s="23"/>
      <c r="M7" s="23"/>
      <c r="N7" s="23"/>
      <c r="O7" s="23"/>
      <c r="P7" s="23"/>
      <c r="Q7" s="23"/>
      <c r="R7" s="24"/>
      <c r="S7" s="24"/>
      <c r="T7" s="25"/>
    </row>
    <row r="8" spans="1:21" s="30" customFormat="1" ht="44.1" customHeight="1" x14ac:dyDescent="0.2">
      <c r="A8" s="19">
        <v>8</v>
      </c>
      <c r="B8" s="26"/>
      <c r="C8" s="27"/>
      <c r="D8" s="27"/>
      <c r="E8" s="28" t="s">
        <v>6</v>
      </c>
      <c r="F8" s="28" t="s">
        <v>7</v>
      </c>
      <c r="G8" s="28" t="s">
        <v>8</v>
      </c>
      <c r="H8" s="28" t="s">
        <v>9</v>
      </c>
      <c r="I8" s="28" t="s">
        <v>10</v>
      </c>
      <c r="J8" s="28" t="s">
        <v>11</v>
      </c>
      <c r="K8" s="28" t="s">
        <v>12</v>
      </c>
      <c r="L8" s="28" t="s">
        <v>13</v>
      </c>
      <c r="M8" s="28" t="s">
        <v>14</v>
      </c>
      <c r="N8" s="28" t="s">
        <v>15</v>
      </c>
      <c r="O8" s="28" t="s">
        <v>16</v>
      </c>
      <c r="P8" s="28" t="s">
        <v>17</v>
      </c>
      <c r="Q8" s="28" t="s">
        <v>49</v>
      </c>
      <c r="R8" s="28" t="s">
        <v>18</v>
      </c>
      <c r="S8" s="28" t="s">
        <v>48</v>
      </c>
      <c r="T8" s="29"/>
    </row>
    <row r="9" spans="1:21" ht="15.75" x14ac:dyDescent="0.25">
      <c r="A9" s="19">
        <v>9</v>
      </c>
      <c r="B9" s="20"/>
      <c r="C9" s="31"/>
      <c r="D9" s="32"/>
      <c r="E9" s="2" t="s">
        <v>53</v>
      </c>
      <c r="F9" s="2" t="s">
        <v>54</v>
      </c>
      <c r="G9" s="2" t="s">
        <v>55</v>
      </c>
      <c r="H9" s="2" t="s">
        <v>56</v>
      </c>
      <c r="I9" s="107">
        <v>45750</v>
      </c>
      <c r="J9" s="109">
        <v>0.3888888888888889</v>
      </c>
      <c r="K9" s="107">
        <v>45750</v>
      </c>
      <c r="L9" s="109">
        <v>0.47291666666666665</v>
      </c>
      <c r="M9" s="113">
        <v>0.12251096861289233</v>
      </c>
      <c r="N9" s="111">
        <v>1.0124873439082012E-3</v>
      </c>
      <c r="O9" s="1">
        <v>18</v>
      </c>
      <c r="P9" s="2">
        <v>121</v>
      </c>
      <c r="Q9" s="2" t="s">
        <v>19</v>
      </c>
      <c r="R9" s="2" t="s">
        <v>20</v>
      </c>
      <c r="S9" s="2" t="s">
        <v>57</v>
      </c>
      <c r="T9" s="33"/>
      <c r="U9" s="34"/>
    </row>
    <row r="10" spans="1:21" ht="15.75" x14ac:dyDescent="0.25">
      <c r="A10" s="19">
        <v>10</v>
      </c>
      <c r="B10" s="20"/>
      <c r="C10" s="31"/>
      <c r="D10" s="32"/>
      <c r="E10" s="2" t="s">
        <v>58</v>
      </c>
      <c r="F10" s="2" t="s">
        <v>64</v>
      </c>
      <c r="G10" s="2" t="s">
        <v>55</v>
      </c>
      <c r="H10" s="2" t="s">
        <v>215</v>
      </c>
      <c r="I10" s="107">
        <v>45755</v>
      </c>
      <c r="J10" s="109">
        <v>0.39791666666666664</v>
      </c>
      <c r="K10" s="107">
        <v>45755</v>
      </c>
      <c r="L10" s="109">
        <v>0.49166666666666664</v>
      </c>
      <c r="M10" s="113">
        <v>0.36449544380695242</v>
      </c>
      <c r="N10" s="111">
        <v>2.6999662504218697E-3</v>
      </c>
      <c r="O10" s="1">
        <v>48</v>
      </c>
      <c r="P10" s="2">
        <v>135</v>
      </c>
      <c r="Q10" s="2" t="s">
        <v>60</v>
      </c>
      <c r="R10" s="2" t="s">
        <v>61</v>
      </c>
      <c r="S10" s="2" t="s">
        <v>62</v>
      </c>
      <c r="T10" s="35"/>
    </row>
    <row r="11" spans="1:21" ht="15.75" x14ac:dyDescent="0.25">
      <c r="A11" s="19">
        <v>11</v>
      </c>
      <c r="B11" s="20"/>
      <c r="C11" s="31"/>
      <c r="D11" s="32"/>
      <c r="E11" s="2" t="s">
        <v>58</v>
      </c>
      <c r="F11" s="2" t="s">
        <v>65</v>
      </c>
      <c r="G11" s="2" t="s">
        <v>55</v>
      </c>
      <c r="H11" s="2" t="s">
        <v>215</v>
      </c>
      <c r="I11" s="107">
        <v>45755</v>
      </c>
      <c r="J11" s="109">
        <v>0.39791666666666664</v>
      </c>
      <c r="K11" s="107">
        <v>45755</v>
      </c>
      <c r="L11" s="109">
        <v>0.50208333333333333</v>
      </c>
      <c r="M11" s="113">
        <v>0.28687141410732364</v>
      </c>
      <c r="N11" s="111">
        <v>1.9124760940488245E-3</v>
      </c>
      <c r="O11" s="1">
        <v>34</v>
      </c>
      <c r="P11" s="2">
        <v>150</v>
      </c>
      <c r="Q11" s="2" t="s">
        <v>60</v>
      </c>
      <c r="R11" s="2" t="s">
        <v>61</v>
      </c>
      <c r="S11" s="2" t="s">
        <v>62</v>
      </c>
      <c r="T11" s="35"/>
    </row>
    <row r="12" spans="1:21" ht="15.75" x14ac:dyDescent="0.25">
      <c r="A12" s="19">
        <v>12</v>
      </c>
      <c r="B12" s="20"/>
      <c r="C12" s="31"/>
      <c r="D12" s="32"/>
      <c r="E12" s="2" t="s">
        <v>58</v>
      </c>
      <c r="F12" s="2" t="s">
        <v>66</v>
      </c>
      <c r="G12" s="2" t="s">
        <v>55</v>
      </c>
      <c r="H12" s="2" t="s">
        <v>215</v>
      </c>
      <c r="I12" s="107">
        <v>45755</v>
      </c>
      <c r="J12" s="109">
        <v>0.39791666666666664</v>
      </c>
      <c r="K12" s="107">
        <v>45755</v>
      </c>
      <c r="L12" s="109">
        <v>0.55555555555555558</v>
      </c>
      <c r="M12" s="113">
        <v>0.28090898863764202</v>
      </c>
      <c r="N12" s="111">
        <v>1.2374845314433571E-3</v>
      </c>
      <c r="O12" s="1">
        <v>22</v>
      </c>
      <c r="P12" s="2">
        <v>227</v>
      </c>
      <c r="Q12" s="2" t="s">
        <v>60</v>
      </c>
      <c r="R12" s="2" t="s">
        <v>61</v>
      </c>
      <c r="S12" s="2" t="s">
        <v>62</v>
      </c>
      <c r="T12" s="35"/>
    </row>
    <row r="13" spans="1:21" ht="15.75" x14ac:dyDescent="0.25">
      <c r="A13" s="19">
        <v>13</v>
      </c>
      <c r="B13" s="20"/>
      <c r="C13" s="31"/>
      <c r="D13" s="32"/>
      <c r="E13" s="2" t="s">
        <v>58</v>
      </c>
      <c r="F13" s="2" t="s">
        <v>63</v>
      </c>
      <c r="G13" s="2" t="s">
        <v>55</v>
      </c>
      <c r="H13" s="2" t="s">
        <v>216</v>
      </c>
      <c r="I13" s="107">
        <v>45755</v>
      </c>
      <c r="J13" s="109">
        <v>0.39791666666666664</v>
      </c>
      <c r="K13" s="107">
        <v>45755</v>
      </c>
      <c r="L13" s="109">
        <v>0.4201388888888889</v>
      </c>
      <c r="M13" s="113">
        <v>0.35819552255596804</v>
      </c>
      <c r="N13" s="111">
        <v>1.1193610079874001E-2</v>
      </c>
      <c r="O13" s="1">
        <v>199</v>
      </c>
      <c r="P13" s="2">
        <v>32</v>
      </c>
      <c r="Q13" s="2" t="s">
        <v>60</v>
      </c>
      <c r="R13" s="2" t="s">
        <v>61</v>
      </c>
      <c r="S13" s="2" t="s">
        <v>62</v>
      </c>
      <c r="T13" s="35"/>
    </row>
    <row r="14" spans="1:21" ht="15.75" x14ac:dyDescent="0.25">
      <c r="A14" s="19">
        <v>14</v>
      </c>
      <c r="B14" s="20"/>
      <c r="C14" s="31"/>
      <c r="D14" s="32"/>
      <c r="E14" s="2" t="s">
        <v>58</v>
      </c>
      <c r="F14" s="2" t="s">
        <v>67</v>
      </c>
      <c r="G14" s="2" t="s">
        <v>55</v>
      </c>
      <c r="H14" s="2" t="s">
        <v>217</v>
      </c>
      <c r="I14" s="107">
        <v>45755</v>
      </c>
      <c r="J14" s="109">
        <v>0.39791666666666664</v>
      </c>
      <c r="K14" s="107">
        <v>45755</v>
      </c>
      <c r="L14" s="109">
        <v>0.4201388888888889</v>
      </c>
      <c r="M14" s="113">
        <v>1.2239847001912476</v>
      </c>
      <c r="N14" s="111">
        <v>3.8249521880976488E-2</v>
      </c>
      <c r="O14" s="1">
        <v>680</v>
      </c>
      <c r="P14" s="2">
        <v>32</v>
      </c>
      <c r="Q14" s="2" t="s">
        <v>60</v>
      </c>
      <c r="R14" s="2" t="s">
        <v>61</v>
      </c>
      <c r="S14" s="2" t="s">
        <v>62</v>
      </c>
      <c r="T14" s="35"/>
    </row>
    <row r="15" spans="1:21" ht="15.75" x14ac:dyDescent="0.25">
      <c r="A15" s="19">
        <v>15</v>
      </c>
      <c r="B15" s="20"/>
      <c r="C15" s="31"/>
      <c r="D15" s="32"/>
      <c r="E15" s="2" t="s">
        <v>58</v>
      </c>
      <c r="F15" s="2" t="s">
        <v>68</v>
      </c>
      <c r="G15" s="2" t="s">
        <v>55</v>
      </c>
      <c r="H15" s="2" t="s">
        <v>218</v>
      </c>
      <c r="I15" s="107">
        <v>45755</v>
      </c>
      <c r="J15" s="109">
        <v>0.39791666666666664</v>
      </c>
      <c r="K15" s="107">
        <v>45755</v>
      </c>
      <c r="L15" s="109">
        <v>0.4201388888888889</v>
      </c>
      <c r="M15" s="113">
        <v>1.0061874226572167</v>
      </c>
      <c r="N15" s="111">
        <v>3.1443356958038023E-2</v>
      </c>
      <c r="O15" s="1">
        <v>559</v>
      </c>
      <c r="P15" s="2">
        <v>32</v>
      </c>
      <c r="Q15" s="2" t="s">
        <v>60</v>
      </c>
      <c r="R15" s="2" t="s">
        <v>61</v>
      </c>
      <c r="S15" s="2" t="s">
        <v>62</v>
      </c>
      <c r="T15" s="35"/>
    </row>
    <row r="16" spans="1:21" ht="15.75" x14ac:dyDescent="0.25">
      <c r="A16" s="19">
        <v>16</v>
      </c>
      <c r="B16" s="20"/>
      <c r="C16" s="31"/>
      <c r="D16" s="32"/>
      <c r="E16" s="2" t="s">
        <v>58</v>
      </c>
      <c r="F16" s="2" t="s">
        <v>69</v>
      </c>
      <c r="G16" s="2" t="s">
        <v>55</v>
      </c>
      <c r="H16" s="2" t="s">
        <v>215</v>
      </c>
      <c r="I16" s="107">
        <v>45755</v>
      </c>
      <c r="J16" s="109">
        <v>0.39791666666666664</v>
      </c>
      <c r="K16" s="107">
        <v>45755</v>
      </c>
      <c r="L16" s="109">
        <v>0.42638888888888887</v>
      </c>
      <c r="M16" s="113">
        <v>1.1531105861176736E-2</v>
      </c>
      <c r="N16" s="111">
        <v>2.8124648441894476E-4</v>
      </c>
      <c r="O16" s="1">
        <v>5</v>
      </c>
      <c r="P16" s="2">
        <v>41</v>
      </c>
      <c r="Q16" s="2" t="s">
        <v>60</v>
      </c>
      <c r="R16" s="2" t="s">
        <v>61</v>
      </c>
      <c r="S16" s="2" t="s">
        <v>62</v>
      </c>
      <c r="T16" s="35"/>
    </row>
    <row r="17" spans="1:20" ht="15.75" x14ac:dyDescent="0.25">
      <c r="A17" s="19">
        <v>17</v>
      </c>
      <c r="B17" s="20"/>
      <c r="C17" s="31"/>
      <c r="D17" s="32"/>
      <c r="E17" s="2" t="s">
        <v>58</v>
      </c>
      <c r="F17" s="2" t="s">
        <v>70</v>
      </c>
      <c r="G17" s="2" t="s">
        <v>55</v>
      </c>
      <c r="H17" s="2" t="s">
        <v>215</v>
      </c>
      <c r="I17" s="107">
        <v>45755</v>
      </c>
      <c r="J17" s="109">
        <v>0.39791666666666664</v>
      </c>
      <c r="K17" s="107">
        <v>45755</v>
      </c>
      <c r="L17" s="109">
        <v>0.48749999999999999</v>
      </c>
      <c r="M17" s="113">
        <v>7.9817752278096524E-2</v>
      </c>
      <c r="N17" s="111">
        <v>6.1874226572167853E-4</v>
      </c>
      <c r="O17" s="1">
        <v>11</v>
      </c>
      <c r="P17" s="2">
        <v>129</v>
      </c>
      <c r="Q17" s="2" t="s">
        <v>60</v>
      </c>
      <c r="R17" s="2" t="s">
        <v>61</v>
      </c>
      <c r="S17" s="2" t="s">
        <v>62</v>
      </c>
      <c r="T17" s="35"/>
    </row>
    <row r="18" spans="1:20" ht="15.75" x14ac:dyDescent="0.25">
      <c r="A18" s="19">
        <v>18</v>
      </c>
      <c r="B18" s="20"/>
      <c r="C18" s="31"/>
      <c r="D18" s="32"/>
      <c r="E18" s="2" t="s">
        <v>58</v>
      </c>
      <c r="F18" s="2" t="s">
        <v>59</v>
      </c>
      <c r="G18" s="2" t="s">
        <v>55</v>
      </c>
      <c r="H18" s="2" t="s">
        <v>215</v>
      </c>
      <c r="I18" s="107">
        <v>45755</v>
      </c>
      <c r="J18" s="109">
        <v>0.39791666666666664</v>
      </c>
      <c r="K18" s="107">
        <v>45755</v>
      </c>
      <c r="L18" s="109">
        <v>0.51041666666666663</v>
      </c>
      <c r="M18" s="113">
        <v>0.1731353358083024</v>
      </c>
      <c r="N18" s="111">
        <v>1.06873664079199E-3</v>
      </c>
      <c r="O18" s="1">
        <v>19</v>
      </c>
      <c r="P18" s="2">
        <v>162</v>
      </c>
      <c r="Q18" s="2" t="s">
        <v>60</v>
      </c>
      <c r="R18" s="2" t="s">
        <v>61</v>
      </c>
      <c r="S18" s="2" t="s">
        <v>62</v>
      </c>
      <c r="T18" s="35"/>
    </row>
    <row r="19" spans="1:20" ht="15.75" x14ac:dyDescent="0.25">
      <c r="A19" s="19">
        <v>19</v>
      </c>
      <c r="B19" s="20"/>
      <c r="C19" s="31"/>
      <c r="D19" s="32"/>
      <c r="E19" s="2" t="s">
        <v>71</v>
      </c>
      <c r="F19" s="2" t="s">
        <v>76</v>
      </c>
      <c r="G19" s="2" t="s">
        <v>55</v>
      </c>
      <c r="H19" s="2" t="s">
        <v>73</v>
      </c>
      <c r="I19" s="107">
        <v>45791</v>
      </c>
      <c r="J19" s="109">
        <v>0.48333333333333334</v>
      </c>
      <c r="K19" s="107">
        <v>45791</v>
      </c>
      <c r="L19" s="109">
        <v>0.48749999999999999</v>
      </c>
      <c r="M19" s="113">
        <v>3.5099561255484309E-2</v>
      </c>
      <c r="N19" s="111">
        <v>5.8499268759140514E-3</v>
      </c>
      <c r="O19" s="1">
        <v>104</v>
      </c>
      <c r="P19" s="2">
        <v>6</v>
      </c>
      <c r="Q19" s="2" t="s">
        <v>60</v>
      </c>
      <c r="R19" s="2" t="s">
        <v>74</v>
      </c>
      <c r="S19" s="2" t="s">
        <v>75</v>
      </c>
      <c r="T19" s="35"/>
    </row>
    <row r="20" spans="1:20" ht="15.75" x14ac:dyDescent="0.25">
      <c r="A20" s="19">
        <v>20</v>
      </c>
      <c r="B20" s="20"/>
      <c r="C20" s="31"/>
      <c r="D20" s="32"/>
      <c r="E20" s="2" t="s">
        <v>71</v>
      </c>
      <c r="F20" s="2" t="s">
        <v>72</v>
      </c>
      <c r="G20" s="2" t="s">
        <v>55</v>
      </c>
      <c r="H20" s="2" t="s">
        <v>73</v>
      </c>
      <c r="I20" s="107">
        <v>45791</v>
      </c>
      <c r="J20" s="109">
        <v>0.48333333333333334</v>
      </c>
      <c r="K20" s="107">
        <v>45791</v>
      </c>
      <c r="L20" s="109">
        <v>0.48541666666666666</v>
      </c>
      <c r="M20" s="113">
        <v>7.2224097198785017E-2</v>
      </c>
      <c r="N20" s="111">
        <v>2.4074699066261671E-2</v>
      </c>
      <c r="O20" s="1">
        <v>428</v>
      </c>
      <c r="P20" s="2">
        <v>3</v>
      </c>
      <c r="Q20" s="2" t="s">
        <v>60</v>
      </c>
      <c r="R20" s="2" t="s">
        <v>74</v>
      </c>
      <c r="S20" s="2" t="s">
        <v>75</v>
      </c>
      <c r="T20" s="35"/>
    </row>
    <row r="21" spans="1:20" ht="15.75" x14ac:dyDescent="0.25">
      <c r="A21" s="19">
        <v>21</v>
      </c>
      <c r="B21" s="20"/>
      <c r="C21" s="31"/>
      <c r="D21" s="32"/>
      <c r="E21" s="2" t="s">
        <v>71</v>
      </c>
      <c r="F21" s="2" t="s">
        <v>77</v>
      </c>
      <c r="G21" s="2" t="s">
        <v>55</v>
      </c>
      <c r="H21" s="2" t="s">
        <v>73</v>
      </c>
      <c r="I21" s="107">
        <v>45791</v>
      </c>
      <c r="J21" s="109">
        <v>0.48333333333333334</v>
      </c>
      <c r="K21" s="107">
        <v>45791</v>
      </c>
      <c r="L21" s="109">
        <v>0.48749999999999999</v>
      </c>
      <c r="M21" s="113">
        <v>0.13938575767802902</v>
      </c>
      <c r="N21" s="111">
        <v>2.3230959613004837E-2</v>
      </c>
      <c r="O21" s="1">
        <v>413</v>
      </c>
      <c r="P21" s="2">
        <v>6</v>
      </c>
      <c r="Q21" s="2" t="s">
        <v>60</v>
      </c>
      <c r="R21" s="2" t="s">
        <v>74</v>
      </c>
      <c r="S21" s="2" t="s">
        <v>75</v>
      </c>
      <c r="T21" s="35"/>
    </row>
    <row r="22" spans="1:20" ht="15.75" x14ac:dyDescent="0.25">
      <c r="A22" s="19">
        <v>22</v>
      </c>
      <c r="B22" s="20"/>
      <c r="C22" s="31"/>
      <c r="D22" s="32"/>
      <c r="E22" s="2" t="s">
        <v>78</v>
      </c>
      <c r="F22" s="2" t="s">
        <v>79</v>
      </c>
      <c r="G22" s="2" t="s">
        <v>55</v>
      </c>
      <c r="H22" s="2" t="s">
        <v>56</v>
      </c>
      <c r="I22" s="107">
        <v>45803</v>
      </c>
      <c r="J22" s="109">
        <v>0.37638888888888888</v>
      </c>
      <c r="K22" s="107">
        <v>45803</v>
      </c>
      <c r="L22" s="109">
        <v>0.53125</v>
      </c>
      <c r="M22" s="113">
        <v>2.5087186410169875</v>
      </c>
      <c r="N22" s="111">
        <v>1.1249859376757791E-2</v>
      </c>
      <c r="O22" s="1">
        <v>200</v>
      </c>
      <c r="P22" s="2">
        <v>223</v>
      </c>
      <c r="Q22" s="2" t="s">
        <v>19</v>
      </c>
      <c r="R22" s="2" t="s">
        <v>20</v>
      </c>
      <c r="S22" s="2" t="s">
        <v>80</v>
      </c>
      <c r="T22" s="35"/>
    </row>
    <row r="23" spans="1:20" ht="15.75" x14ac:dyDescent="0.25">
      <c r="A23" s="19">
        <v>23</v>
      </c>
      <c r="B23" s="20"/>
      <c r="C23" s="31"/>
      <c r="D23" s="32"/>
      <c r="E23" s="2" t="s">
        <v>81</v>
      </c>
      <c r="F23" s="2" t="s">
        <v>64</v>
      </c>
      <c r="G23" s="2" t="s">
        <v>55</v>
      </c>
      <c r="H23" s="2" t="s">
        <v>82</v>
      </c>
      <c r="I23" s="107">
        <v>45808</v>
      </c>
      <c r="J23" s="109">
        <v>0.14374999999999999</v>
      </c>
      <c r="K23" s="107">
        <v>45808</v>
      </c>
      <c r="L23" s="109">
        <v>0.33263888888888887</v>
      </c>
      <c r="M23" s="113">
        <v>0.48959388007649907</v>
      </c>
      <c r="N23" s="111">
        <v>1.7999775002812465E-3</v>
      </c>
      <c r="O23" s="1">
        <v>32</v>
      </c>
      <c r="P23" s="2">
        <v>272</v>
      </c>
      <c r="Q23" s="2" t="s">
        <v>60</v>
      </c>
      <c r="R23" s="2" t="s">
        <v>83</v>
      </c>
      <c r="S23" s="2" t="s">
        <v>84</v>
      </c>
      <c r="T23" s="35"/>
    </row>
    <row r="24" spans="1:20" ht="15.75" x14ac:dyDescent="0.25">
      <c r="A24" s="19">
        <v>24</v>
      </c>
      <c r="B24" s="20"/>
      <c r="C24" s="31"/>
      <c r="D24" s="105"/>
      <c r="E24" s="102" t="s">
        <v>81</v>
      </c>
      <c r="F24" s="2" t="s">
        <v>65</v>
      </c>
      <c r="G24" s="2" t="s">
        <v>55</v>
      </c>
      <c r="H24" s="2" t="s">
        <v>82</v>
      </c>
      <c r="I24" s="107">
        <v>45808</v>
      </c>
      <c r="J24" s="109">
        <v>0.14374999999999999</v>
      </c>
      <c r="K24" s="107">
        <v>45808</v>
      </c>
      <c r="L24" s="109">
        <v>0.33750000000000002</v>
      </c>
      <c r="M24" s="113">
        <v>1.1770165372932839</v>
      </c>
      <c r="N24" s="111">
        <v>4.2186972662841713E-3</v>
      </c>
      <c r="O24" s="1">
        <v>75</v>
      </c>
      <c r="P24" s="2">
        <v>279</v>
      </c>
      <c r="Q24" s="2" t="s">
        <v>60</v>
      </c>
      <c r="R24" s="2" t="s">
        <v>83</v>
      </c>
      <c r="S24" s="2" t="s">
        <v>84</v>
      </c>
      <c r="T24" s="35"/>
    </row>
    <row r="25" spans="1:20" ht="15.75" x14ac:dyDescent="0.25">
      <c r="A25" s="19">
        <v>25</v>
      </c>
      <c r="B25" s="20"/>
      <c r="C25" s="31"/>
      <c r="D25" s="105"/>
      <c r="E25" s="102" t="s">
        <v>81</v>
      </c>
      <c r="F25" s="2" t="s">
        <v>85</v>
      </c>
      <c r="G25" s="2" t="s">
        <v>55</v>
      </c>
      <c r="H25" s="2" t="s">
        <v>82</v>
      </c>
      <c r="I25" s="107">
        <v>45808</v>
      </c>
      <c r="J25" s="109">
        <v>0.14374999999999999</v>
      </c>
      <c r="K25" s="107">
        <v>45808</v>
      </c>
      <c r="L25" s="109">
        <v>0.51666666666666672</v>
      </c>
      <c r="M25" s="113">
        <v>0.5134998312521093</v>
      </c>
      <c r="N25" s="111">
        <v>9.5623804702441224E-4</v>
      </c>
      <c r="O25" s="1">
        <v>17</v>
      </c>
      <c r="P25" s="2">
        <v>537</v>
      </c>
      <c r="Q25" s="2" t="s">
        <v>60</v>
      </c>
      <c r="R25" s="2" t="s">
        <v>83</v>
      </c>
      <c r="S25" s="2" t="s">
        <v>84</v>
      </c>
      <c r="T25" s="35"/>
    </row>
    <row r="26" spans="1:20" ht="15.75" x14ac:dyDescent="0.25">
      <c r="A26" s="19">
        <v>26</v>
      </c>
      <c r="B26" s="20"/>
      <c r="C26" s="31"/>
      <c r="D26" s="105"/>
      <c r="E26" s="103" t="s">
        <v>81</v>
      </c>
      <c r="F26" s="38" t="s">
        <v>86</v>
      </c>
      <c r="G26" s="38" t="s">
        <v>55</v>
      </c>
      <c r="H26" s="38" t="s">
        <v>82</v>
      </c>
      <c r="I26" s="108">
        <v>45808</v>
      </c>
      <c r="J26" s="110">
        <v>0.14374999999999999</v>
      </c>
      <c r="K26" s="108">
        <v>45808</v>
      </c>
      <c r="L26" s="109">
        <v>0.30069444444444443</v>
      </c>
      <c r="M26" s="114">
        <v>1.0551243109461133</v>
      </c>
      <c r="N26" s="112">
        <v>4.6686916413544834E-3</v>
      </c>
      <c r="O26" s="39">
        <v>83</v>
      </c>
      <c r="P26" s="38">
        <v>226</v>
      </c>
      <c r="Q26" s="38" t="s">
        <v>60</v>
      </c>
      <c r="R26" s="38" t="s">
        <v>83</v>
      </c>
      <c r="S26" s="38" t="s">
        <v>84</v>
      </c>
      <c r="T26" s="35"/>
    </row>
    <row r="27" spans="1:20" ht="15.75" x14ac:dyDescent="0.25">
      <c r="A27" s="19">
        <v>27</v>
      </c>
      <c r="B27" s="20"/>
      <c r="C27" s="31"/>
      <c r="D27" s="105"/>
      <c r="E27" s="102" t="s">
        <v>81</v>
      </c>
      <c r="F27" s="2" t="s">
        <v>87</v>
      </c>
      <c r="G27" s="2" t="s">
        <v>55</v>
      </c>
      <c r="H27" s="2" t="s">
        <v>82</v>
      </c>
      <c r="I27" s="107">
        <v>45808</v>
      </c>
      <c r="J27" s="109">
        <v>0.14374999999999999</v>
      </c>
      <c r="K27" s="107">
        <v>45808</v>
      </c>
      <c r="L27" s="109">
        <v>0.15347222222222223</v>
      </c>
      <c r="M27" s="113">
        <v>3.9374507818652265E-3</v>
      </c>
      <c r="N27" s="111">
        <v>2.8124648441894476E-4</v>
      </c>
      <c r="O27" s="1">
        <v>5</v>
      </c>
      <c r="P27" s="2">
        <v>14</v>
      </c>
      <c r="Q27" s="2" t="s">
        <v>60</v>
      </c>
      <c r="R27" s="2" t="s">
        <v>83</v>
      </c>
      <c r="S27" s="2" t="s">
        <v>84</v>
      </c>
      <c r="T27" s="35"/>
    </row>
    <row r="28" spans="1:20" ht="15.75" x14ac:dyDescent="0.25">
      <c r="A28" s="19">
        <v>28</v>
      </c>
      <c r="B28" s="20"/>
      <c r="C28" s="31"/>
      <c r="D28" s="105"/>
      <c r="E28" s="102" t="s">
        <v>88</v>
      </c>
      <c r="F28" s="2" t="s">
        <v>89</v>
      </c>
      <c r="G28" s="2" t="s">
        <v>55</v>
      </c>
      <c r="H28" s="2" t="s">
        <v>90</v>
      </c>
      <c r="I28" s="107">
        <v>45811</v>
      </c>
      <c r="J28" s="109">
        <v>0.54722222222222228</v>
      </c>
      <c r="K28" s="107">
        <v>45811</v>
      </c>
      <c r="L28" s="109">
        <v>0.62708333333333333</v>
      </c>
      <c r="M28" s="113">
        <v>0.16171672854089325</v>
      </c>
      <c r="N28" s="111">
        <v>1.4062324220947239E-3</v>
      </c>
      <c r="O28" s="1">
        <v>25</v>
      </c>
      <c r="P28" s="2">
        <v>115</v>
      </c>
      <c r="Q28" s="2" t="s">
        <v>60</v>
      </c>
      <c r="R28" s="2" t="s">
        <v>91</v>
      </c>
      <c r="S28" s="106" t="s">
        <v>92</v>
      </c>
      <c r="T28" s="35"/>
    </row>
    <row r="29" spans="1:20" ht="15.75" x14ac:dyDescent="0.25">
      <c r="A29" s="19">
        <v>29</v>
      </c>
      <c r="B29" s="20"/>
      <c r="C29" s="31"/>
      <c r="D29" s="105"/>
      <c r="E29" s="102" t="s">
        <v>93</v>
      </c>
      <c r="F29" s="2" t="s">
        <v>94</v>
      </c>
      <c r="G29" s="2" t="s">
        <v>55</v>
      </c>
      <c r="H29" s="2" t="s">
        <v>95</v>
      </c>
      <c r="I29" s="107">
        <v>45846</v>
      </c>
      <c r="J29" s="109">
        <v>0.35486111111111113</v>
      </c>
      <c r="K29" s="107">
        <v>45846</v>
      </c>
      <c r="L29" s="109">
        <v>0.62638888888888888</v>
      </c>
      <c r="M29" s="113">
        <v>1.8474519068511643</v>
      </c>
      <c r="N29" s="111">
        <v>4.7249409382382722E-3</v>
      </c>
      <c r="O29" s="1">
        <v>84</v>
      </c>
      <c r="P29" s="2">
        <v>391</v>
      </c>
      <c r="Q29" s="2" t="s">
        <v>19</v>
      </c>
      <c r="R29" s="2" t="s">
        <v>20</v>
      </c>
      <c r="S29" s="2" t="s">
        <v>96</v>
      </c>
      <c r="T29" s="35"/>
    </row>
    <row r="30" spans="1:20" ht="15.75" x14ac:dyDescent="0.25">
      <c r="A30" s="19">
        <v>30</v>
      </c>
      <c r="B30" s="20"/>
      <c r="C30" s="31"/>
      <c r="D30" s="105"/>
      <c r="E30" s="102" t="s">
        <v>97</v>
      </c>
      <c r="F30" s="2" t="s">
        <v>98</v>
      </c>
      <c r="G30" s="2" t="s">
        <v>55</v>
      </c>
      <c r="H30" s="2" t="s">
        <v>99</v>
      </c>
      <c r="I30" s="107">
        <v>45853</v>
      </c>
      <c r="J30" s="109">
        <v>0.45833333333333331</v>
      </c>
      <c r="K30" s="107">
        <v>45853</v>
      </c>
      <c r="L30" s="109">
        <v>0.65972222222222221</v>
      </c>
      <c r="M30" s="113">
        <v>1.2723590955113062</v>
      </c>
      <c r="N30" s="111">
        <v>4.3874451569355386E-3</v>
      </c>
      <c r="O30" s="1">
        <v>78</v>
      </c>
      <c r="P30" s="2">
        <v>290</v>
      </c>
      <c r="Q30" s="2" t="s">
        <v>19</v>
      </c>
      <c r="R30" s="2" t="s">
        <v>20</v>
      </c>
      <c r="S30" s="2" t="s">
        <v>100</v>
      </c>
      <c r="T30" s="35"/>
    </row>
    <row r="31" spans="1:20" ht="15.75" x14ac:dyDescent="0.25">
      <c r="A31" s="19">
        <v>31</v>
      </c>
      <c r="B31" s="20"/>
      <c r="C31" s="31"/>
      <c r="D31" s="105"/>
      <c r="E31" s="102" t="s">
        <v>101</v>
      </c>
      <c r="F31" s="2" t="s">
        <v>102</v>
      </c>
      <c r="G31" s="2" t="s">
        <v>55</v>
      </c>
      <c r="H31" s="2" t="s">
        <v>219</v>
      </c>
      <c r="I31" s="107">
        <v>45863</v>
      </c>
      <c r="J31" s="109">
        <v>8.9583333333333334E-2</v>
      </c>
      <c r="K31" s="107">
        <v>45863</v>
      </c>
      <c r="L31" s="109">
        <v>0.13958333333333334</v>
      </c>
      <c r="M31" s="113">
        <v>1.4620317246034424</v>
      </c>
      <c r="N31" s="111">
        <v>2.0305996175047813E-2</v>
      </c>
      <c r="O31" s="1">
        <v>361</v>
      </c>
      <c r="P31" s="2">
        <v>72</v>
      </c>
      <c r="Q31" s="2" t="s">
        <v>60</v>
      </c>
      <c r="R31" s="2" t="s">
        <v>91</v>
      </c>
      <c r="S31" s="2" t="s">
        <v>103</v>
      </c>
      <c r="T31" s="35"/>
    </row>
    <row r="32" spans="1:20" ht="15.75" x14ac:dyDescent="0.25">
      <c r="A32" s="19">
        <v>32</v>
      </c>
      <c r="B32" s="20"/>
      <c r="C32" s="31"/>
      <c r="D32" s="105"/>
      <c r="E32" s="102" t="s">
        <v>101</v>
      </c>
      <c r="F32" s="2" t="s">
        <v>105</v>
      </c>
      <c r="G32" s="2" t="s">
        <v>55</v>
      </c>
      <c r="H32" s="2" t="s">
        <v>220</v>
      </c>
      <c r="I32" s="107">
        <v>45863</v>
      </c>
      <c r="J32" s="109">
        <v>8.9583333333333334E-2</v>
      </c>
      <c r="K32" s="107">
        <v>45863</v>
      </c>
      <c r="L32" s="109">
        <v>0.13958333333333334</v>
      </c>
      <c r="M32" s="113">
        <v>0.34424569692878837</v>
      </c>
      <c r="N32" s="111">
        <v>4.781190235122061E-3</v>
      </c>
      <c r="O32" s="1">
        <v>85</v>
      </c>
      <c r="P32" s="2">
        <v>72</v>
      </c>
      <c r="Q32" s="2" t="s">
        <v>60</v>
      </c>
      <c r="R32" s="2" t="s">
        <v>91</v>
      </c>
      <c r="S32" s="2" t="s">
        <v>103</v>
      </c>
      <c r="T32" s="35"/>
    </row>
    <row r="33" spans="1:20" ht="15.75" x14ac:dyDescent="0.25">
      <c r="A33" s="19">
        <v>33</v>
      </c>
      <c r="B33" s="20"/>
      <c r="C33" s="31"/>
      <c r="D33" s="105"/>
      <c r="E33" s="102" t="s">
        <v>101</v>
      </c>
      <c r="F33" s="2" t="s">
        <v>104</v>
      </c>
      <c r="G33" s="2" t="s">
        <v>55</v>
      </c>
      <c r="H33" s="2" t="s">
        <v>219</v>
      </c>
      <c r="I33" s="107">
        <v>45863</v>
      </c>
      <c r="J33" s="109">
        <v>8.9583333333333334E-2</v>
      </c>
      <c r="K33" s="107">
        <v>45863</v>
      </c>
      <c r="L33" s="109">
        <v>0.12222222222222222</v>
      </c>
      <c r="M33" s="113">
        <v>1.8506018674766565E-2</v>
      </c>
      <c r="N33" s="111">
        <v>3.9374507818652266E-4</v>
      </c>
      <c r="O33" s="1">
        <v>7</v>
      </c>
      <c r="P33" s="2">
        <v>47</v>
      </c>
      <c r="Q33" s="2" t="s">
        <v>60</v>
      </c>
      <c r="R33" s="2" t="s">
        <v>91</v>
      </c>
      <c r="S33" s="2" t="s">
        <v>103</v>
      </c>
      <c r="T33" s="35"/>
    </row>
    <row r="34" spans="1:20" ht="15.75" x14ac:dyDescent="0.25">
      <c r="A34" s="19">
        <v>34</v>
      </c>
      <c r="B34" s="20"/>
      <c r="C34" s="31"/>
      <c r="D34" s="105"/>
      <c r="E34" s="102" t="s">
        <v>101</v>
      </c>
      <c r="F34" s="2" t="s">
        <v>107</v>
      </c>
      <c r="G34" s="2" t="s">
        <v>55</v>
      </c>
      <c r="H34" s="2" t="s">
        <v>221</v>
      </c>
      <c r="I34" s="107">
        <v>45863</v>
      </c>
      <c r="J34" s="109">
        <v>8.9583333333333334E-2</v>
      </c>
      <c r="K34" s="107">
        <v>45863</v>
      </c>
      <c r="L34" s="109">
        <v>0.13125000000000001</v>
      </c>
      <c r="M34" s="113">
        <v>3.3749578130273373E-3</v>
      </c>
      <c r="N34" s="111">
        <v>5.6249296883788952E-5</v>
      </c>
      <c r="O34" s="1">
        <v>1</v>
      </c>
      <c r="P34" s="2">
        <v>60</v>
      </c>
      <c r="Q34" s="2" t="s">
        <v>60</v>
      </c>
      <c r="R34" s="2" t="s">
        <v>91</v>
      </c>
      <c r="S34" s="2" t="s">
        <v>103</v>
      </c>
      <c r="T34" s="35"/>
    </row>
    <row r="35" spans="1:20" ht="15.75" x14ac:dyDescent="0.25">
      <c r="A35" s="19">
        <v>35</v>
      </c>
      <c r="B35" s="20"/>
      <c r="C35" s="31"/>
      <c r="D35" s="105"/>
      <c r="E35" s="102" t="s">
        <v>101</v>
      </c>
      <c r="F35" s="2" t="s">
        <v>106</v>
      </c>
      <c r="G35" s="2" t="s">
        <v>55</v>
      </c>
      <c r="H35" s="2" t="s">
        <v>221</v>
      </c>
      <c r="I35" s="107">
        <v>45863</v>
      </c>
      <c r="J35" s="109">
        <v>8.9583333333333334E-2</v>
      </c>
      <c r="K35" s="107">
        <v>45863</v>
      </c>
      <c r="L35" s="109">
        <v>0.23194444444444445</v>
      </c>
      <c r="M35" s="113">
        <v>1.268421644729441</v>
      </c>
      <c r="N35" s="111">
        <v>6.187422657216785E-3</v>
      </c>
      <c r="O35" s="1">
        <v>110</v>
      </c>
      <c r="P35" s="2">
        <v>205</v>
      </c>
      <c r="Q35" s="2" t="s">
        <v>60</v>
      </c>
      <c r="R35" s="2" t="s">
        <v>91</v>
      </c>
      <c r="S35" s="2" t="s">
        <v>103</v>
      </c>
      <c r="T35" s="35"/>
    </row>
    <row r="36" spans="1:20" ht="15.75" x14ac:dyDescent="0.25">
      <c r="A36" s="19">
        <v>36</v>
      </c>
      <c r="B36" s="20"/>
      <c r="C36" s="31"/>
      <c r="D36" s="105"/>
      <c r="E36" s="102" t="s">
        <v>108</v>
      </c>
      <c r="F36" s="2" t="s">
        <v>109</v>
      </c>
      <c r="G36" s="2" t="s">
        <v>55</v>
      </c>
      <c r="H36" s="2" t="s">
        <v>56</v>
      </c>
      <c r="I36" s="107">
        <v>45864</v>
      </c>
      <c r="J36" s="109">
        <v>0.39652777777777776</v>
      </c>
      <c r="K36" s="107">
        <v>45864</v>
      </c>
      <c r="L36" s="109">
        <v>0.51388888888888884</v>
      </c>
      <c r="M36" s="113">
        <v>0.33271459106761164</v>
      </c>
      <c r="N36" s="111">
        <v>1.9687253909326133E-3</v>
      </c>
      <c r="O36" s="1">
        <v>35</v>
      </c>
      <c r="P36" s="2">
        <v>169</v>
      </c>
      <c r="Q36" s="2" t="s">
        <v>60</v>
      </c>
      <c r="R36" s="2" t="s">
        <v>91</v>
      </c>
      <c r="S36" s="2" t="s">
        <v>110</v>
      </c>
      <c r="T36" s="35"/>
    </row>
    <row r="37" spans="1:20" ht="15.75" x14ac:dyDescent="0.25">
      <c r="A37" s="19">
        <v>37</v>
      </c>
      <c r="B37" s="20"/>
      <c r="C37" s="31"/>
      <c r="D37" s="105"/>
      <c r="E37" s="102" t="s">
        <v>108</v>
      </c>
      <c r="F37" s="2" t="s">
        <v>104</v>
      </c>
      <c r="G37" s="2" t="s">
        <v>55</v>
      </c>
      <c r="H37" s="2" t="s">
        <v>56</v>
      </c>
      <c r="I37" s="107">
        <v>45864</v>
      </c>
      <c r="J37" s="109">
        <v>0.51041666666666663</v>
      </c>
      <c r="K37" s="107">
        <v>45864</v>
      </c>
      <c r="L37" s="109">
        <v>0.51388888888888884</v>
      </c>
      <c r="M37" s="113">
        <v>9.3655079311508613E-2</v>
      </c>
      <c r="N37" s="111">
        <v>1.873101586230172E-2</v>
      </c>
      <c r="O37" s="1">
        <v>333</v>
      </c>
      <c r="P37" s="2">
        <v>5</v>
      </c>
      <c r="Q37" s="2" t="s">
        <v>60</v>
      </c>
      <c r="R37" s="2" t="s">
        <v>91</v>
      </c>
      <c r="S37" s="2" t="s">
        <v>110</v>
      </c>
      <c r="T37" s="35"/>
    </row>
    <row r="38" spans="1:20" ht="15.75" x14ac:dyDescent="0.25">
      <c r="A38" s="19">
        <v>38</v>
      </c>
      <c r="B38" s="20"/>
      <c r="C38" s="31"/>
      <c r="D38" s="105"/>
      <c r="E38" s="102" t="s">
        <v>111</v>
      </c>
      <c r="F38" s="2" t="s">
        <v>112</v>
      </c>
      <c r="G38" s="2" t="s">
        <v>55</v>
      </c>
      <c r="H38" s="2" t="s">
        <v>113</v>
      </c>
      <c r="I38" s="107">
        <v>45897</v>
      </c>
      <c r="J38" s="109">
        <v>0.47430555555555554</v>
      </c>
      <c r="K38" s="107">
        <v>45897</v>
      </c>
      <c r="L38" s="109">
        <v>0.5</v>
      </c>
      <c r="M38" s="113">
        <v>4.1624479694003826E-3</v>
      </c>
      <c r="N38" s="111">
        <v>1.124985937675779E-4</v>
      </c>
      <c r="O38" s="1">
        <v>2</v>
      </c>
      <c r="P38" s="2">
        <v>37</v>
      </c>
      <c r="Q38" s="2" t="s">
        <v>60</v>
      </c>
      <c r="R38" s="2" t="s">
        <v>91</v>
      </c>
      <c r="S38" s="2" t="s">
        <v>114</v>
      </c>
      <c r="T38" s="35"/>
    </row>
    <row r="39" spans="1:20" ht="15.75" x14ac:dyDescent="0.25">
      <c r="A39" s="19">
        <v>39</v>
      </c>
      <c r="B39" s="20"/>
      <c r="C39" s="31"/>
      <c r="D39" s="105"/>
      <c r="E39" s="102" t="s">
        <v>111</v>
      </c>
      <c r="F39" s="2" t="s">
        <v>222</v>
      </c>
      <c r="G39" s="2" t="s">
        <v>55</v>
      </c>
      <c r="H39" s="2" t="s">
        <v>113</v>
      </c>
      <c r="I39" s="107">
        <v>45897</v>
      </c>
      <c r="J39" s="109">
        <v>0.47430555555555554</v>
      </c>
      <c r="K39" s="107">
        <v>45899</v>
      </c>
      <c r="L39" s="109">
        <v>0.55902777777777779</v>
      </c>
      <c r="M39" s="113">
        <v>0.16886038924513444</v>
      </c>
      <c r="N39" s="111">
        <v>5.6249296883788952E-5</v>
      </c>
      <c r="O39" s="1">
        <v>1</v>
      </c>
      <c r="P39" s="2">
        <v>3002</v>
      </c>
      <c r="Q39" s="2" t="s">
        <v>60</v>
      </c>
      <c r="R39" s="2" t="s">
        <v>91</v>
      </c>
      <c r="S39" s="2" t="s">
        <v>114</v>
      </c>
      <c r="T39" s="35"/>
    </row>
    <row r="40" spans="1:20" ht="15.75" x14ac:dyDescent="0.25">
      <c r="A40" s="19">
        <v>40</v>
      </c>
      <c r="B40" s="20"/>
      <c r="C40" s="31"/>
      <c r="D40" s="105"/>
      <c r="E40" s="102" t="s">
        <v>115</v>
      </c>
      <c r="F40" s="2" t="s">
        <v>116</v>
      </c>
      <c r="G40" s="2" t="s">
        <v>55</v>
      </c>
      <c r="H40" s="2" t="s">
        <v>117</v>
      </c>
      <c r="I40" s="107">
        <v>45902</v>
      </c>
      <c r="J40" s="109">
        <v>0.37777777777777777</v>
      </c>
      <c r="K40" s="107">
        <v>45902</v>
      </c>
      <c r="L40" s="109">
        <v>0.6166666666666667</v>
      </c>
      <c r="M40" s="113">
        <v>2.3606704916188548</v>
      </c>
      <c r="N40" s="111">
        <v>6.8624142198222523E-3</v>
      </c>
      <c r="O40" s="1">
        <v>122</v>
      </c>
      <c r="P40" s="2">
        <v>344</v>
      </c>
      <c r="Q40" s="2" t="s">
        <v>19</v>
      </c>
      <c r="R40" s="2" t="s">
        <v>20</v>
      </c>
      <c r="S40" s="2" t="s">
        <v>118</v>
      </c>
      <c r="T40" s="35"/>
    </row>
    <row r="41" spans="1:20" ht="15.75" x14ac:dyDescent="0.25">
      <c r="A41" s="19">
        <v>41</v>
      </c>
      <c r="B41" s="20"/>
      <c r="C41" s="31"/>
      <c r="D41" s="105"/>
      <c r="E41" s="102" t="s">
        <v>119</v>
      </c>
      <c r="F41" s="2" t="s">
        <v>120</v>
      </c>
      <c r="G41" s="2" t="s">
        <v>55</v>
      </c>
      <c r="H41" s="2" t="s">
        <v>121</v>
      </c>
      <c r="I41" s="107">
        <v>45902</v>
      </c>
      <c r="J41" s="109">
        <v>0.42291666666666666</v>
      </c>
      <c r="K41" s="107">
        <v>45902</v>
      </c>
      <c r="L41" s="109">
        <v>0.5625</v>
      </c>
      <c r="M41" s="113">
        <v>2.2612217347283158E-2</v>
      </c>
      <c r="N41" s="111">
        <v>1.124985937675779E-4</v>
      </c>
      <c r="O41" s="1">
        <v>2</v>
      </c>
      <c r="P41" s="2">
        <v>201</v>
      </c>
      <c r="Q41" s="2" t="s">
        <v>60</v>
      </c>
      <c r="R41" s="2" t="s">
        <v>122</v>
      </c>
      <c r="S41" s="2" t="s">
        <v>123</v>
      </c>
      <c r="T41" s="35"/>
    </row>
    <row r="42" spans="1:20" ht="15.75" x14ac:dyDescent="0.25">
      <c r="A42" s="19">
        <v>42</v>
      </c>
      <c r="B42" s="20"/>
      <c r="C42" s="31"/>
      <c r="D42" s="105"/>
      <c r="E42" s="102" t="s">
        <v>124</v>
      </c>
      <c r="F42" s="2" t="s">
        <v>125</v>
      </c>
      <c r="G42" s="2" t="s">
        <v>55</v>
      </c>
      <c r="H42" s="2" t="s">
        <v>126</v>
      </c>
      <c r="I42" s="107">
        <v>45908</v>
      </c>
      <c r="J42" s="109">
        <v>0.3659722222222222</v>
      </c>
      <c r="K42" s="107">
        <v>45908</v>
      </c>
      <c r="L42" s="109">
        <v>0.57916666666666672</v>
      </c>
      <c r="M42" s="113">
        <v>0.77708403644954438</v>
      </c>
      <c r="N42" s="111">
        <v>2.5312183597705029E-3</v>
      </c>
      <c r="O42" s="1">
        <v>45</v>
      </c>
      <c r="P42" s="2">
        <v>307</v>
      </c>
      <c r="Q42" s="2" t="s">
        <v>19</v>
      </c>
      <c r="R42" s="2" t="s">
        <v>20</v>
      </c>
      <c r="S42" s="2" t="s">
        <v>127</v>
      </c>
      <c r="T42" s="35"/>
    </row>
    <row r="43" spans="1:20" ht="15.75" x14ac:dyDescent="0.25">
      <c r="A43" s="19">
        <v>43</v>
      </c>
      <c r="B43" s="20"/>
      <c r="C43" s="31"/>
      <c r="D43" s="105"/>
      <c r="E43" s="102" t="s">
        <v>124</v>
      </c>
      <c r="F43" s="2" t="s">
        <v>128</v>
      </c>
      <c r="G43" s="2" t="s">
        <v>55</v>
      </c>
      <c r="H43" s="2" t="s">
        <v>126</v>
      </c>
      <c r="I43" s="107">
        <v>45908</v>
      </c>
      <c r="J43" s="109">
        <v>0.3659722222222222</v>
      </c>
      <c r="K43" s="107">
        <v>45908</v>
      </c>
      <c r="L43" s="109">
        <v>0.58125000000000004</v>
      </c>
      <c r="M43" s="113">
        <v>0.819552255596805</v>
      </c>
      <c r="N43" s="111">
        <v>2.6437169535380809E-3</v>
      </c>
      <c r="O43" s="1">
        <v>47</v>
      </c>
      <c r="P43" s="2">
        <v>310</v>
      </c>
      <c r="Q43" s="2" t="s">
        <v>19</v>
      </c>
      <c r="R43" s="2" t="s">
        <v>20</v>
      </c>
      <c r="S43" s="2" t="s">
        <v>127</v>
      </c>
      <c r="T43" s="35"/>
    </row>
    <row r="44" spans="1:20" ht="15.75" x14ac:dyDescent="0.25">
      <c r="A44" s="19">
        <v>44</v>
      </c>
      <c r="B44" s="20"/>
      <c r="C44" s="31"/>
      <c r="D44" s="105"/>
      <c r="E44" s="102" t="s">
        <v>129</v>
      </c>
      <c r="F44" s="2" t="s">
        <v>130</v>
      </c>
      <c r="G44" s="2" t="s">
        <v>55</v>
      </c>
      <c r="H44" s="2" t="s">
        <v>113</v>
      </c>
      <c r="I44" s="107">
        <v>45928</v>
      </c>
      <c r="J44" s="109">
        <v>0.33333333333333331</v>
      </c>
      <c r="K44" s="107">
        <v>45928</v>
      </c>
      <c r="L44" s="109">
        <v>0.45694444444444443</v>
      </c>
      <c r="M44" s="113">
        <v>3.0037124535943302E-2</v>
      </c>
      <c r="N44" s="111">
        <v>1.6874789065136686E-4</v>
      </c>
      <c r="O44" s="1">
        <v>3</v>
      </c>
      <c r="P44" s="2">
        <v>178</v>
      </c>
      <c r="Q44" s="2" t="s">
        <v>19</v>
      </c>
      <c r="R44" s="2" t="s">
        <v>20</v>
      </c>
      <c r="S44" s="2" t="s">
        <v>118</v>
      </c>
      <c r="T44" s="35"/>
    </row>
    <row r="45" spans="1:20" ht="15.75" x14ac:dyDescent="0.25">
      <c r="A45" s="19">
        <v>45</v>
      </c>
      <c r="B45" s="20"/>
      <c r="C45" s="31"/>
      <c r="D45" s="105"/>
      <c r="E45" s="102" t="s">
        <v>131</v>
      </c>
      <c r="F45" s="2" t="s">
        <v>132</v>
      </c>
      <c r="G45" s="2" t="s">
        <v>55</v>
      </c>
      <c r="H45" s="2" t="s">
        <v>133</v>
      </c>
      <c r="I45" s="107">
        <v>45929</v>
      </c>
      <c r="J45" s="109">
        <v>0.35</v>
      </c>
      <c r="K45" s="107">
        <v>45929</v>
      </c>
      <c r="L45" s="109">
        <v>0.44236111111111109</v>
      </c>
      <c r="M45" s="113">
        <v>7.4811564855439307E-3</v>
      </c>
      <c r="N45" s="111">
        <v>5.6249296883788952E-5</v>
      </c>
      <c r="O45" s="1">
        <v>1</v>
      </c>
      <c r="P45" s="2">
        <v>133</v>
      </c>
      <c r="Q45" s="2" t="s">
        <v>60</v>
      </c>
      <c r="R45" s="2" t="s">
        <v>74</v>
      </c>
      <c r="S45" s="2" t="s">
        <v>134</v>
      </c>
      <c r="T45" s="35"/>
    </row>
    <row r="46" spans="1:20" ht="15.75" x14ac:dyDescent="0.25">
      <c r="A46" s="19">
        <v>46</v>
      </c>
      <c r="B46" s="20"/>
      <c r="C46" s="31"/>
      <c r="D46" s="105"/>
      <c r="E46" s="102" t="s">
        <v>135</v>
      </c>
      <c r="F46" s="2" t="s">
        <v>136</v>
      </c>
      <c r="G46" s="2" t="s">
        <v>55</v>
      </c>
      <c r="H46" s="2" t="s">
        <v>56</v>
      </c>
      <c r="I46" s="107">
        <v>45933</v>
      </c>
      <c r="J46" s="109">
        <v>0.3972222222222222</v>
      </c>
      <c r="K46" s="107">
        <v>45933</v>
      </c>
      <c r="L46" s="109">
        <v>0.56944444444444442</v>
      </c>
      <c r="M46" s="113">
        <v>1.7018787265159185</v>
      </c>
      <c r="N46" s="111">
        <v>6.8624142198222523E-3</v>
      </c>
      <c r="O46" s="1">
        <v>122</v>
      </c>
      <c r="P46" s="2">
        <v>248</v>
      </c>
      <c r="Q46" s="2" t="s">
        <v>19</v>
      </c>
      <c r="R46" s="2" t="s">
        <v>20</v>
      </c>
      <c r="S46" s="2" t="s">
        <v>137</v>
      </c>
      <c r="T46" s="35"/>
    </row>
    <row r="47" spans="1:20" ht="15.75" x14ac:dyDescent="0.25">
      <c r="A47" s="19">
        <v>47</v>
      </c>
      <c r="B47" s="20"/>
      <c r="C47" s="31"/>
      <c r="D47" s="105"/>
      <c r="E47" s="102" t="s">
        <v>138</v>
      </c>
      <c r="F47" s="2" t="s">
        <v>223</v>
      </c>
      <c r="G47" s="2" t="s">
        <v>55</v>
      </c>
      <c r="H47" s="2" t="s">
        <v>90</v>
      </c>
      <c r="I47" s="107">
        <v>45939</v>
      </c>
      <c r="J47" s="109">
        <v>0.36458333333333331</v>
      </c>
      <c r="K47" s="107">
        <v>45939</v>
      </c>
      <c r="L47" s="109">
        <v>0.41111111111111109</v>
      </c>
      <c r="M47" s="113">
        <v>1.1306108673641579E-2</v>
      </c>
      <c r="N47" s="111">
        <v>1.6874789065136686E-4</v>
      </c>
      <c r="O47" s="1">
        <v>3</v>
      </c>
      <c r="P47" s="2">
        <v>67</v>
      </c>
      <c r="Q47" s="2" t="s">
        <v>19</v>
      </c>
      <c r="R47" s="2" t="s">
        <v>20</v>
      </c>
      <c r="S47" s="2" t="s">
        <v>139</v>
      </c>
      <c r="T47" s="35"/>
    </row>
    <row r="48" spans="1:20" ht="15.75" x14ac:dyDescent="0.25">
      <c r="A48" s="19">
        <v>48</v>
      </c>
      <c r="B48" s="20"/>
      <c r="C48" s="31"/>
      <c r="D48" s="105"/>
      <c r="E48" s="102" t="s">
        <v>140</v>
      </c>
      <c r="F48" s="2" t="s">
        <v>224</v>
      </c>
      <c r="G48" s="2" t="s">
        <v>55</v>
      </c>
      <c r="H48" s="2" t="s">
        <v>56</v>
      </c>
      <c r="I48" s="107">
        <v>45941</v>
      </c>
      <c r="J48" s="109">
        <v>0.59444444444444444</v>
      </c>
      <c r="K48" s="107">
        <v>45941</v>
      </c>
      <c r="L48" s="109">
        <v>0.66249999999999998</v>
      </c>
      <c r="M48" s="113">
        <v>9.9223759703003719E-2</v>
      </c>
      <c r="N48" s="111">
        <v>1.0124873439082012E-3</v>
      </c>
      <c r="O48" s="1">
        <v>18</v>
      </c>
      <c r="P48" s="2">
        <v>98</v>
      </c>
      <c r="Q48" s="2" t="s">
        <v>60</v>
      </c>
      <c r="R48" s="2" t="s">
        <v>122</v>
      </c>
      <c r="S48" s="2" t="s">
        <v>141</v>
      </c>
      <c r="T48" s="35"/>
    </row>
    <row r="49" spans="1:20" ht="15.75" x14ac:dyDescent="0.25">
      <c r="A49" s="19">
        <v>49</v>
      </c>
      <c r="B49" s="20"/>
      <c r="C49" s="31"/>
      <c r="D49" s="105"/>
      <c r="E49" s="102" t="s">
        <v>142</v>
      </c>
      <c r="F49" s="2" t="s">
        <v>143</v>
      </c>
      <c r="G49" s="2" t="s">
        <v>55</v>
      </c>
      <c r="H49" s="2" t="s">
        <v>144</v>
      </c>
      <c r="I49" s="107">
        <v>45944</v>
      </c>
      <c r="J49" s="109">
        <v>0.35416666666666669</v>
      </c>
      <c r="K49" s="107">
        <v>45944</v>
      </c>
      <c r="L49" s="109">
        <v>0.54861111111111116</v>
      </c>
      <c r="M49" s="113">
        <v>2.7404657441781977</v>
      </c>
      <c r="N49" s="111">
        <v>9.7873776577792771E-3</v>
      </c>
      <c r="O49" s="1">
        <v>174</v>
      </c>
      <c r="P49" s="2">
        <v>280</v>
      </c>
      <c r="Q49" s="2" t="s">
        <v>19</v>
      </c>
      <c r="R49" s="2" t="s">
        <v>20</v>
      </c>
      <c r="S49" s="2" t="s">
        <v>118</v>
      </c>
      <c r="T49" s="35"/>
    </row>
    <row r="50" spans="1:20" ht="15.75" x14ac:dyDescent="0.25">
      <c r="A50" s="19">
        <v>50</v>
      </c>
      <c r="B50" s="20"/>
      <c r="C50" s="31"/>
      <c r="D50" s="105"/>
      <c r="E50" s="102" t="s">
        <v>145</v>
      </c>
      <c r="F50" s="2" t="s">
        <v>146</v>
      </c>
      <c r="G50" s="2" t="s">
        <v>55</v>
      </c>
      <c r="H50" s="2" t="s">
        <v>73</v>
      </c>
      <c r="I50" s="107">
        <v>45945</v>
      </c>
      <c r="J50" s="109">
        <v>0.52986111111111112</v>
      </c>
      <c r="K50" s="107">
        <v>45945</v>
      </c>
      <c r="L50" s="109">
        <v>0.58819444444444446</v>
      </c>
      <c r="M50" s="113">
        <v>0.49611879851501856</v>
      </c>
      <c r="N50" s="111">
        <v>5.9061761727978402E-3</v>
      </c>
      <c r="O50" s="1">
        <v>105</v>
      </c>
      <c r="P50" s="2">
        <v>84</v>
      </c>
      <c r="Q50" s="2" t="s">
        <v>60</v>
      </c>
      <c r="R50" s="2" t="s">
        <v>91</v>
      </c>
      <c r="S50" s="2" t="s">
        <v>114</v>
      </c>
      <c r="T50" s="35"/>
    </row>
    <row r="51" spans="1:20" ht="15.75" x14ac:dyDescent="0.25">
      <c r="A51" s="19">
        <v>51</v>
      </c>
      <c r="B51" s="20"/>
      <c r="C51" s="31"/>
      <c r="D51" s="105"/>
      <c r="E51" s="102" t="s">
        <v>145</v>
      </c>
      <c r="F51" s="2" t="s">
        <v>147</v>
      </c>
      <c r="G51" s="2" t="s">
        <v>55</v>
      </c>
      <c r="H51" s="2" t="s">
        <v>73</v>
      </c>
      <c r="I51" s="107">
        <v>45945</v>
      </c>
      <c r="J51" s="109">
        <v>0.52986111111111112</v>
      </c>
      <c r="K51" s="107">
        <v>45945</v>
      </c>
      <c r="L51" s="109">
        <v>0.57222222222222219</v>
      </c>
      <c r="M51" s="113">
        <v>0.54213072336595791</v>
      </c>
      <c r="N51" s="111">
        <v>8.8873889076386547E-3</v>
      </c>
      <c r="O51" s="1">
        <v>158</v>
      </c>
      <c r="P51" s="2">
        <v>61</v>
      </c>
      <c r="Q51" s="2" t="s">
        <v>60</v>
      </c>
      <c r="R51" s="2" t="s">
        <v>91</v>
      </c>
      <c r="S51" s="2" t="s">
        <v>114</v>
      </c>
      <c r="T51" s="35"/>
    </row>
    <row r="52" spans="1:20" ht="15.75" x14ac:dyDescent="0.25">
      <c r="A52" s="19">
        <v>52</v>
      </c>
      <c r="B52" s="20"/>
      <c r="C52" s="31"/>
      <c r="D52" s="105"/>
      <c r="E52" s="102" t="s">
        <v>145</v>
      </c>
      <c r="F52" s="2" t="s">
        <v>148</v>
      </c>
      <c r="G52" s="2" t="s">
        <v>55</v>
      </c>
      <c r="H52" s="2" t="s">
        <v>73</v>
      </c>
      <c r="I52" s="107">
        <v>45945</v>
      </c>
      <c r="J52" s="109">
        <v>0.52986111111111112</v>
      </c>
      <c r="K52" s="107">
        <v>45945</v>
      </c>
      <c r="L52" s="109">
        <v>0.59930555555555554</v>
      </c>
      <c r="M52" s="113">
        <v>0.37687028912138598</v>
      </c>
      <c r="N52" s="111">
        <v>3.7687028912138597E-3</v>
      </c>
      <c r="O52" s="1">
        <v>67</v>
      </c>
      <c r="P52" s="2">
        <v>100</v>
      </c>
      <c r="Q52" s="2" t="s">
        <v>60</v>
      </c>
      <c r="R52" s="2" t="s">
        <v>91</v>
      </c>
      <c r="S52" s="2" t="s">
        <v>114</v>
      </c>
      <c r="T52" s="35"/>
    </row>
    <row r="53" spans="1:20" ht="15.75" x14ac:dyDescent="0.25">
      <c r="A53" s="19">
        <v>53</v>
      </c>
      <c r="B53" s="20"/>
      <c r="C53" s="31"/>
      <c r="D53" s="105"/>
      <c r="E53" s="102" t="s">
        <v>145</v>
      </c>
      <c r="F53" s="2" t="s">
        <v>72</v>
      </c>
      <c r="G53" s="2" t="s">
        <v>55</v>
      </c>
      <c r="H53" s="2" t="s">
        <v>73</v>
      </c>
      <c r="I53" s="107">
        <v>45945</v>
      </c>
      <c r="J53" s="109">
        <v>0.52986111111111112</v>
      </c>
      <c r="K53" s="107">
        <v>45945</v>
      </c>
      <c r="L53" s="109">
        <v>0.55763888888888891</v>
      </c>
      <c r="M53" s="113">
        <v>0.8167397907526156</v>
      </c>
      <c r="N53" s="111">
        <v>2.0418494768815389E-2</v>
      </c>
      <c r="O53" s="1">
        <v>363</v>
      </c>
      <c r="P53" s="2">
        <v>40</v>
      </c>
      <c r="Q53" s="2" t="s">
        <v>60</v>
      </c>
      <c r="R53" s="2" t="s">
        <v>91</v>
      </c>
      <c r="S53" s="2" t="s">
        <v>114</v>
      </c>
      <c r="T53" s="35"/>
    </row>
    <row r="54" spans="1:20" ht="15.75" x14ac:dyDescent="0.25">
      <c r="A54" s="19">
        <v>54</v>
      </c>
      <c r="B54" s="20"/>
      <c r="C54" s="31"/>
      <c r="D54" s="105"/>
      <c r="E54" s="102" t="s">
        <v>145</v>
      </c>
      <c r="F54" s="2" t="s">
        <v>149</v>
      </c>
      <c r="G54" s="2" t="s">
        <v>55</v>
      </c>
      <c r="H54" s="2" t="s">
        <v>73</v>
      </c>
      <c r="I54" s="107">
        <v>45945</v>
      </c>
      <c r="J54" s="109">
        <v>0.52986111111111112</v>
      </c>
      <c r="K54" s="107">
        <v>45945</v>
      </c>
      <c r="L54" s="109">
        <v>0.54374999999999996</v>
      </c>
      <c r="M54" s="113">
        <v>0.28349645629429632</v>
      </c>
      <c r="N54" s="111">
        <v>1.4174822814714817E-2</v>
      </c>
      <c r="O54" s="1">
        <v>252</v>
      </c>
      <c r="P54" s="2">
        <v>20</v>
      </c>
      <c r="Q54" s="2" t="s">
        <v>60</v>
      </c>
      <c r="R54" s="2" t="s">
        <v>91</v>
      </c>
      <c r="S54" s="2" t="s">
        <v>114</v>
      </c>
      <c r="T54" s="35"/>
    </row>
    <row r="55" spans="1:20" ht="15.75" x14ac:dyDescent="0.25">
      <c r="A55" s="19">
        <v>55</v>
      </c>
      <c r="B55" s="20"/>
      <c r="C55" s="31"/>
      <c r="D55" s="105"/>
      <c r="E55" s="102" t="s">
        <v>150</v>
      </c>
      <c r="F55" s="2" t="s">
        <v>225</v>
      </c>
      <c r="G55" s="2" t="s">
        <v>55</v>
      </c>
      <c r="H55" s="2" t="s">
        <v>56</v>
      </c>
      <c r="I55" s="107">
        <v>45946</v>
      </c>
      <c r="J55" s="109">
        <v>0.35416666666666669</v>
      </c>
      <c r="K55" s="107">
        <v>45946</v>
      </c>
      <c r="L55" s="109">
        <v>0.37708333333333333</v>
      </c>
      <c r="M55" s="113">
        <v>1.2993587580155248E-2</v>
      </c>
      <c r="N55" s="111">
        <v>3.9374507818652266E-4</v>
      </c>
      <c r="O55" s="1">
        <v>7</v>
      </c>
      <c r="P55" s="2">
        <v>33</v>
      </c>
      <c r="Q55" s="2" t="s">
        <v>60</v>
      </c>
      <c r="R55" s="2" t="s">
        <v>91</v>
      </c>
      <c r="S55" s="2" t="s">
        <v>151</v>
      </c>
      <c r="T55" s="35"/>
    </row>
    <row r="56" spans="1:20" ht="15.75" x14ac:dyDescent="0.25">
      <c r="A56" s="19">
        <v>56</v>
      </c>
      <c r="B56" s="20"/>
      <c r="C56" s="31"/>
      <c r="D56" s="105"/>
      <c r="E56" s="102" t="s">
        <v>152</v>
      </c>
      <c r="F56" s="2" t="s">
        <v>153</v>
      </c>
      <c r="G56" s="2" t="s">
        <v>55</v>
      </c>
      <c r="H56" s="2" t="s">
        <v>154</v>
      </c>
      <c r="I56" s="107">
        <v>45960</v>
      </c>
      <c r="J56" s="109">
        <v>0.33541666666666664</v>
      </c>
      <c r="K56" s="107">
        <v>45961</v>
      </c>
      <c r="L56" s="109">
        <v>0.72083333333333333</v>
      </c>
      <c r="M56" s="113">
        <v>0.11221734728315896</v>
      </c>
      <c r="N56" s="111">
        <v>5.6249296883788952E-5</v>
      </c>
      <c r="O56" s="1">
        <v>1</v>
      </c>
      <c r="P56" s="2">
        <v>1995</v>
      </c>
      <c r="Q56" s="2" t="s">
        <v>60</v>
      </c>
      <c r="R56" s="2" t="s">
        <v>91</v>
      </c>
      <c r="S56" s="2" t="s">
        <v>155</v>
      </c>
      <c r="T56" s="35"/>
    </row>
    <row r="57" spans="1:20" ht="15.75" x14ac:dyDescent="0.25">
      <c r="A57" s="19">
        <v>57</v>
      </c>
      <c r="B57" s="20"/>
      <c r="C57" s="31"/>
      <c r="D57" s="105"/>
      <c r="E57" s="102" t="s">
        <v>156</v>
      </c>
      <c r="F57" s="2" t="s">
        <v>153</v>
      </c>
      <c r="G57" s="2" t="s">
        <v>55</v>
      </c>
      <c r="H57" s="2" t="s">
        <v>154</v>
      </c>
      <c r="I57" s="107">
        <v>45966</v>
      </c>
      <c r="J57" s="109">
        <v>0.77083333333333337</v>
      </c>
      <c r="K57" s="107">
        <v>45966</v>
      </c>
      <c r="L57" s="109">
        <v>0.96180555555555558</v>
      </c>
      <c r="M57" s="113">
        <v>3.0937113286083923E-2</v>
      </c>
      <c r="N57" s="111">
        <v>1.124985937675779E-4</v>
      </c>
      <c r="O57" s="1">
        <v>2</v>
      </c>
      <c r="P57" s="2">
        <v>275</v>
      </c>
      <c r="Q57" s="2" t="s">
        <v>60</v>
      </c>
      <c r="R57" s="2" t="s">
        <v>74</v>
      </c>
      <c r="S57" s="2" t="s">
        <v>157</v>
      </c>
      <c r="T57" s="35"/>
    </row>
    <row r="58" spans="1:20" ht="15.75" x14ac:dyDescent="0.25">
      <c r="A58" s="19">
        <v>58</v>
      </c>
      <c r="B58" s="20"/>
      <c r="C58" s="31"/>
      <c r="D58" s="105"/>
      <c r="E58" s="102" t="s">
        <v>158</v>
      </c>
      <c r="F58" s="2" t="s">
        <v>104</v>
      </c>
      <c r="G58" s="2" t="s">
        <v>55</v>
      </c>
      <c r="H58" s="2" t="s">
        <v>219</v>
      </c>
      <c r="I58" s="107">
        <v>45969</v>
      </c>
      <c r="J58" s="109">
        <v>0.64513888888888893</v>
      </c>
      <c r="K58" s="107">
        <v>45969</v>
      </c>
      <c r="L58" s="109">
        <v>0.68055555555555558</v>
      </c>
      <c r="M58" s="113">
        <v>1.0499493756328047</v>
      </c>
      <c r="N58" s="111">
        <v>2.0587242659466758E-2</v>
      </c>
      <c r="O58" s="1">
        <v>366</v>
      </c>
      <c r="P58" s="2">
        <v>51</v>
      </c>
      <c r="Q58" s="2" t="s">
        <v>60</v>
      </c>
      <c r="R58" s="2" t="s">
        <v>91</v>
      </c>
      <c r="S58" s="2" t="s">
        <v>159</v>
      </c>
      <c r="T58" s="35"/>
    </row>
    <row r="59" spans="1:20" ht="15.75" x14ac:dyDescent="0.25">
      <c r="A59" s="19">
        <v>59</v>
      </c>
      <c r="B59" s="20"/>
      <c r="C59" s="31"/>
      <c r="D59" s="105"/>
      <c r="E59" s="102" t="s">
        <v>158</v>
      </c>
      <c r="F59" s="2" t="s">
        <v>109</v>
      </c>
      <c r="G59" s="2" t="s">
        <v>55</v>
      </c>
      <c r="H59" s="2" t="s">
        <v>226</v>
      </c>
      <c r="I59" s="107">
        <v>45969</v>
      </c>
      <c r="J59" s="109">
        <v>0.64513888888888893</v>
      </c>
      <c r="K59" s="107">
        <v>45969</v>
      </c>
      <c r="L59" s="109">
        <v>0.6791666666666667</v>
      </c>
      <c r="M59" s="113">
        <v>1.3533018337270784</v>
      </c>
      <c r="N59" s="111">
        <v>2.7618404769940375E-2</v>
      </c>
      <c r="O59" s="1">
        <v>491</v>
      </c>
      <c r="P59" s="2">
        <v>49</v>
      </c>
      <c r="Q59" s="2" t="s">
        <v>60</v>
      </c>
      <c r="R59" s="2" t="s">
        <v>91</v>
      </c>
      <c r="S59" s="2" t="s">
        <v>159</v>
      </c>
      <c r="T59" s="35"/>
    </row>
    <row r="60" spans="1:20" ht="15.75" x14ac:dyDescent="0.25">
      <c r="A60" s="19">
        <v>60</v>
      </c>
      <c r="B60" s="20"/>
      <c r="C60" s="31"/>
      <c r="D60" s="105"/>
      <c r="E60" s="102" t="s">
        <v>158</v>
      </c>
      <c r="F60" s="2" t="s">
        <v>105</v>
      </c>
      <c r="G60" s="2" t="s">
        <v>55</v>
      </c>
      <c r="H60" s="2" t="s">
        <v>220</v>
      </c>
      <c r="I60" s="107">
        <v>45969</v>
      </c>
      <c r="J60" s="109">
        <v>0.64513888888888893</v>
      </c>
      <c r="K60" s="107">
        <v>45969</v>
      </c>
      <c r="L60" s="109">
        <v>0.67777777777777781</v>
      </c>
      <c r="M60" s="113">
        <v>0.1242546968162898</v>
      </c>
      <c r="N60" s="111">
        <v>2.6437169535380809E-3</v>
      </c>
      <c r="O60" s="1">
        <v>47</v>
      </c>
      <c r="P60" s="2">
        <v>47</v>
      </c>
      <c r="Q60" s="2" t="s">
        <v>60</v>
      </c>
      <c r="R60" s="2" t="s">
        <v>91</v>
      </c>
      <c r="S60" s="2" t="s">
        <v>159</v>
      </c>
      <c r="T60" s="35"/>
    </row>
    <row r="61" spans="1:20" ht="15.75" x14ac:dyDescent="0.25">
      <c r="A61" s="19">
        <v>61</v>
      </c>
      <c r="B61" s="20"/>
      <c r="C61" s="31"/>
      <c r="D61" s="105"/>
      <c r="E61" s="102" t="s">
        <v>158</v>
      </c>
      <c r="F61" s="2" t="s">
        <v>89</v>
      </c>
      <c r="G61" s="2" t="s">
        <v>55</v>
      </c>
      <c r="H61" s="2" t="s">
        <v>220</v>
      </c>
      <c r="I61" s="107">
        <v>45969</v>
      </c>
      <c r="J61" s="109">
        <v>0.64513888888888893</v>
      </c>
      <c r="K61" s="107">
        <v>45969</v>
      </c>
      <c r="L61" s="109">
        <v>0.68819444444444444</v>
      </c>
      <c r="M61" s="113">
        <v>8.7186410169872872E-2</v>
      </c>
      <c r="N61" s="111">
        <v>1.4062324220947239E-3</v>
      </c>
      <c r="O61" s="1">
        <v>25</v>
      </c>
      <c r="P61" s="2">
        <v>62</v>
      </c>
      <c r="Q61" s="2" t="s">
        <v>60</v>
      </c>
      <c r="R61" s="2" t="s">
        <v>91</v>
      </c>
      <c r="S61" s="2" t="s">
        <v>159</v>
      </c>
      <c r="T61" s="35"/>
    </row>
    <row r="62" spans="1:20" ht="15.75" x14ac:dyDescent="0.25">
      <c r="A62" s="19">
        <v>62</v>
      </c>
      <c r="B62" s="20"/>
      <c r="C62" s="31"/>
      <c r="D62" s="105"/>
      <c r="E62" s="102" t="s">
        <v>158</v>
      </c>
      <c r="F62" s="2" t="s">
        <v>227</v>
      </c>
      <c r="G62" s="2" t="s">
        <v>55</v>
      </c>
      <c r="H62" s="2" t="s">
        <v>220</v>
      </c>
      <c r="I62" s="107">
        <v>45969</v>
      </c>
      <c r="J62" s="109">
        <v>0.64513888888888893</v>
      </c>
      <c r="K62" s="107">
        <v>45969</v>
      </c>
      <c r="L62" s="109">
        <v>0.80486111111111114</v>
      </c>
      <c r="M62" s="113">
        <v>0.19406007424907187</v>
      </c>
      <c r="N62" s="111">
        <v>8.4373945325683433E-4</v>
      </c>
      <c r="O62" s="1">
        <v>15</v>
      </c>
      <c r="P62" s="2">
        <v>230</v>
      </c>
      <c r="Q62" s="2" t="s">
        <v>60</v>
      </c>
      <c r="R62" s="2" t="s">
        <v>91</v>
      </c>
      <c r="S62" s="2" t="s">
        <v>159</v>
      </c>
      <c r="T62" s="35"/>
    </row>
    <row r="63" spans="1:20" ht="15.75" x14ac:dyDescent="0.25">
      <c r="A63" s="19">
        <v>63</v>
      </c>
      <c r="B63" s="20"/>
      <c r="C63" s="31"/>
      <c r="D63" s="105"/>
      <c r="E63" s="102" t="s">
        <v>158</v>
      </c>
      <c r="F63" s="2" t="s">
        <v>105</v>
      </c>
      <c r="G63" s="2" t="s">
        <v>55</v>
      </c>
      <c r="H63" s="2" t="s">
        <v>220</v>
      </c>
      <c r="I63" s="107">
        <v>45969</v>
      </c>
      <c r="J63" s="109">
        <v>0.7</v>
      </c>
      <c r="K63" s="107">
        <v>45969</v>
      </c>
      <c r="L63" s="109">
        <v>0.80486111111111114</v>
      </c>
      <c r="M63" s="113">
        <v>8.4936438294521324E-3</v>
      </c>
      <c r="N63" s="111">
        <v>5.6249296883788952E-5</v>
      </c>
      <c r="O63" s="1">
        <v>1</v>
      </c>
      <c r="P63" s="2">
        <v>151</v>
      </c>
      <c r="Q63" s="2" t="s">
        <v>60</v>
      </c>
      <c r="R63" s="2" t="s">
        <v>91</v>
      </c>
      <c r="S63" s="2" t="s">
        <v>159</v>
      </c>
      <c r="T63" s="35"/>
    </row>
    <row r="64" spans="1:20" ht="15.75" x14ac:dyDescent="0.25">
      <c r="A64" s="19">
        <v>64</v>
      </c>
      <c r="B64" s="20"/>
      <c r="C64" s="31"/>
      <c r="D64" s="105"/>
      <c r="E64" s="102" t="s">
        <v>158</v>
      </c>
      <c r="F64" s="2" t="s">
        <v>160</v>
      </c>
      <c r="G64" s="2" t="s">
        <v>55</v>
      </c>
      <c r="H64" s="2" t="s">
        <v>220</v>
      </c>
      <c r="I64" s="107">
        <v>45969</v>
      </c>
      <c r="J64" s="109">
        <v>0.7</v>
      </c>
      <c r="K64" s="107">
        <v>45969</v>
      </c>
      <c r="L64" s="109">
        <v>0.71388888888888891</v>
      </c>
      <c r="M64" s="113">
        <v>1.124985937675779E-3</v>
      </c>
      <c r="N64" s="111">
        <v>5.6249296883788952E-5</v>
      </c>
      <c r="O64" s="1">
        <v>1</v>
      </c>
      <c r="P64" s="2">
        <v>20</v>
      </c>
      <c r="Q64" s="2" t="s">
        <v>60</v>
      </c>
      <c r="R64" s="2" t="s">
        <v>91</v>
      </c>
      <c r="S64" s="2" t="s">
        <v>159</v>
      </c>
      <c r="T64" s="35"/>
    </row>
    <row r="65" spans="1:20" ht="15.75" x14ac:dyDescent="0.25">
      <c r="A65" s="19">
        <v>65</v>
      </c>
      <c r="B65" s="20"/>
      <c r="C65" s="31"/>
      <c r="D65" s="105"/>
      <c r="E65" s="102" t="s">
        <v>158</v>
      </c>
      <c r="F65" s="2" t="s">
        <v>109</v>
      </c>
      <c r="G65" s="2" t="s">
        <v>55</v>
      </c>
      <c r="H65" s="2" t="s">
        <v>226</v>
      </c>
      <c r="I65" s="107">
        <v>45969</v>
      </c>
      <c r="J65" s="109">
        <v>0.7</v>
      </c>
      <c r="K65" s="107">
        <v>45969</v>
      </c>
      <c r="L65" s="109">
        <v>0.71388888888888891</v>
      </c>
      <c r="M65" s="113">
        <v>0.55236809539880749</v>
      </c>
      <c r="N65" s="111">
        <v>2.7618404769940375E-2</v>
      </c>
      <c r="O65" s="1">
        <v>491</v>
      </c>
      <c r="P65" s="2">
        <v>20</v>
      </c>
      <c r="Q65" s="2" t="s">
        <v>60</v>
      </c>
      <c r="R65" s="2" t="s">
        <v>91</v>
      </c>
      <c r="S65" s="2" t="s">
        <v>159</v>
      </c>
      <c r="T65" s="35"/>
    </row>
    <row r="66" spans="1:20" ht="15.75" x14ac:dyDescent="0.25">
      <c r="A66" s="19">
        <v>66</v>
      </c>
      <c r="B66" s="20"/>
      <c r="C66" s="31"/>
      <c r="D66" s="105"/>
      <c r="E66" s="102" t="s">
        <v>158</v>
      </c>
      <c r="F66" s="2" t="s">
        <v>104</v>
      </c>
      <c r="G66" s="2" t="s">
        <v>55</v>
      </c>
      <c r="H66" s="2" t="s">
        <v>219</v>
      </c>
      <c r="I66" s="107">
        <v>45969</v>
      </c>
      <c r="J66" s="109">
        <v>0.7</v>
      </c>
      <c r="K66" s="107">
        <v>45969</v>
      </c>
      <c r="L66" s="109">
        <v>0.71805555555555556</v>
      </c>
      <c r="M66" s="113">
        <v>0.53526830914613566</v>
      </c>
      <c r="N66" s="111">
        <v>2.0587242659466758E-2</v>
      </c>
      <c r="O66" s="1">
        <v>366</v>
      </c>
      <c r="P66" s="2">
        <v>26</v>
      </c>
      <c r="Q66" s="2" t="s">
        <v>60</v>
      </c>
      <c r="R66" s="2" t="s">
        <v>91</v>
      </c>
      <c r="S66" s="2" t="s">
        <v>159</v>
      </c>
      <c r="T66" s="35"/>
    </row>
    <row r="67" spans="1:20" ht="15.75" x14ac:dyDescent="0.25">
      <c r="A67" s="19">
        <v>67</v>
      </c>
      <c r="B67" s="20"/>
      <c r="C67" s="31"/>
      <c r="D67" s="105"/>
      <c r="E67" s="102" t="s">
        <v>158</v>
      </c>
      <c r="F67" s="2" t="s">
        <v>161</v>
      </c>
      <c r="G67" s="2" t="s">
        <v>55</v>
      </c>
      <c r="H67" s="2" t="s">
        <v>220</v>
      </c>
      <c r="I67" s="107">
        <v>45969</v>
      </c>
      <c r="J67" s="109">
        <v>0.7</v>
      </c>
      <c r="K67" s="107">
        <v>45969</v>
      </c>
      <c r="L67" s="109">
        <v>0.71805555555555556</v>
      </c>
      <c r="M67" s="113">
        <v>0.1023737203284959</v>
      </c>
      <c r="N67" s="111">
        <v>3.9374507818652265E-3</v>
      </c>
      <c r="O67" s="1">
        <v>70</v>
      </c>
      <c r="P67" s="2">
        <v>26</v>
      </c>
      <c r="Q67" s="2" t="s">
        <v>60</v>
      </c>
      <c r="R67" s="2" t="s">
        <v>91</v>
      </c>
      <c r="S67" s="2" t="s">
        <v>159</v>
      </c>
      <c r="T67" s="35"/>
    </row>
    <row r="68" spans="1:20" ht="15.75" x14ac:dyDescent="0.25">
      <c r="A68" s="19">
        <v>68</v>
      </c>
      <c r="B68" s="20"/>
      <c r="C68" s="31"/>
      <c r="D68" s="105"/>
      <c r="E68" s="102" t="s">
        <v>158</v>
      </c>
      <c r="F68" s="2" t="s">
        <v>227</v>
      </c>
      <c r="G68" s="2" t="s">
        <v>55</v>
      </c>
      <c r="H68" s="2" t="s">
        <v>220</v>
      </c>
      <c r="I68" s="107">
        <v>45969</v>
      </c>
      <c r="J68" s="109">
        <v>0.81666666666666665</v>
      </c>
      <c r="K68" s="107">
        <v>45969</v>
      </c>
      <c r="L68" s="109">
        <v>0.81874999999999998</v>
      </c>
      <c r="M68" s="113">
        <v>2.5312183597705029E-3</v>
      </c>
      <c r="N68" s="111">
        <v>8.4373945325683433E-4</v>
      </c>
      <c r="O68" s="1">
        <v>15</v>
      </c>
      <c r="P68" s="2">
        <v>3</v>
      </c>
      <c r="Q68" s="2" t="s">
        <v>60</v>
      </c>
      <c r="R68" s="2" t="s">
        <v>91</v>
      </c>
      <c r="S68" s="2" t="s">
        <v>159</v>
      </c>
      <c r="T68" s="35"/>
    </row>
    <row r="69" spans="1:20" ht="15.75" x14ac:dyDescent="0.25">
      <c r="A69" s="19">
        <v>69</v>
      </c>
      <c r="B69" s="20"/>
      <c r="C69" s="31"/>
      <c r="D69" s="105"/>
      <c r="E69" s="102" t="s">
        <v>162</v>
      </c>
      <c r="F69" s="2" t="s">
        <v>165</v>
      </c>
      <c r="G69" s="2" t="s">
        <v>55</v>
      </c>
      <c r="H69" s="2" t="s">
        <v>164</v>
      </c>
      <c r="I69" s="107">
        <v>45984</v>
      </c>
      <c r="J69" s="109">
        <v>0.18541666666666667</v>
      </c>
      <c r="K69" s="107">
        <v>45984</v>
      </c>
      <c r="L69" s="109">
        <v>0.34722222222222221</v>
      </c>
      <c r="M69" s="113">
        <v>0.74704691191360106</v>
      </c>
      <c r="N69" s="111">
        <v>3.2062099223759701E-3</v>
      </c>
      <c r="O69" s="1">
        <v>57</v>
      </c>
      <c r="P69" s="2">
        <v>233</v>
      </c>
      <c r="Q69" s="2" t="s">
        <v>60</v>
      </c>
      <c r="R69" s="2" t="s">
        <v>91</v>
      </c>
      <c r="S69" s="2" t="s">
        <v>114</v>
      </c>
      <c r="T69" s="35"/>
    </row>
    <row r="70" spans="1:20" ht="15.75" x14ac:dyDescent="0.25">
      <c r="A70" s="19">
        <v>70</v>
      </c>
      <c r="B70" s="20"/>
      <c r="C70" s="31"/>
      <c r="D70" s="105"/>
      <c r="E70" s="102" t="s">
        <v>162</v>
      </c>
      <c r="F70" s="2" t="s">
        <v>163</v>
      </c>
      <c r="G70" s="2" t="s">
        <v>55</v>
      </c>
      <c r="H70" s="2" t="s">
        <v>164</v>
      </c>
      <c r="I70" s="107">
        <v>45984</v>
      </c>
      <c r="J70" s="109">
        <v>0.18541666666666667</v>
      </c>
      <c r="K70" s="107">
        <v>45984</v>
      </c>
      <c r="L70" s="109">
        <v>0.20902777777777778</v>
      </c>
      <c r="M70" s="113">
        <v>1.2067724153448083</v>
      </c>
      <c r="N70" s="111">
        <v>3.5493306333670829E-2</v>
      </c>
      <c r="O70" s="1">
        <v>631</v>
      </c>
      <c r="P70" s="2">
        <v>34</v>
      </c>
      <c r="Q70" s="2" t="s">
        <v>60</v>
      </c>
      <c r="R70" s="2" t="s">
        <v>91</v>
      </c>
      <c r="S70" s="2" t="s">
        <v>114</v>
      </c>
      <c r="T70" s="35"/>
    </row>
    <row r="71" spans="1:20" ht="15.75" x14ac:dyDescent="0.25">
      <c r="A71" s="19">
        <v>71</v>
      </c>
      <c r="B71" s="20"/>
      <c r="C71" s="31"/>
      <c r="D71" s="105"/>
      <c r="E71" s="102" t="s">
        <v>166</v>
      </c>
      <c r="F71" s="2" t="s">
        <v>167</v>
      </c>
      <c r="G71" s="2" t="s">
        <v>55</v>
      </c>
      <c r="H71" s="2" t="s">
        <v>168</v>
      </c>
      <c r="I71" s="107">
        <v>45997</v>
      </c>
      <c r="J71" s="109">
        <v>0.93819444444444444</v>
      </c>
      <c r="K71" s="107">
        <v>45998</v>
      </c>
      <c r="L71" s="109">
        <v>4.5138888888888888E-2</v>
      </c>
      <c r="M71" s="113">
        <v>4.6170547868151646</v>
      </c>
      <c r="N71" s="111">
        <v>2.9980875239059512E-2</v>
      </c>
      <c r="O71" s="1">
        <v>533</v>
      </c>
      <c r="P71" s="2">
        <v>154</v>
      </c>
      <c r="Q71" s="2" t="s">
        <v>60</v>
      </c>
      <c r="R71" s="2" t="s">
        <v>122</v>
      </c>
      <c r="S71" s="2" t="s">
        <v>169</v>
      </c>
      <c r="T71" s="35"/>
    </row>
    <row r="72" spans="1:20" ht="15.75" x14ac:dyDescent="0.25">
      <c r="A72" s="19">
        <v>72</v>
      </c>
      <c r="B72" s="20"/>
      <c r="C72" s="31"/>
      <c r="D72" s="105"/>
      <c r="E72" s="102" t="s">
        <v>170</v>
      </c>
      <c r="F72" s="2" t="s">
        <v>86</v>
      </c>
      <c r="G72" s="2" t="s">
        <v>55</v>
      </c>
      <c r="H72" s="2" t="s">
        <v>82</v>
      </c>
      <c r="I72" s="107">
        <v>46005</v>
      </c>
      <c r="J72" s="109">
        <v>0.27083333333333331</v>
      </c>
      <c r="K72" s="107">
        <v>46005</v>
      </c>
      <c r="L72" s="109">
        <v>0.48958333333333331</v>
      </c>
      <c r="M72" s="113">
        <v>3.543705703678704E-2</v>
      </c>
      <c r="N72" s="111">
        <v>1.124985937675779E-4</v>
      </c>
      <c r="O72" s="1">
        <v>2</v>
      </c>
      <c r="P72" s="2">
        <v>315</v>
      </c>
      <c r="Q72" s="2" t="s">
        <v>60</v>
      </c>
      <c r="R72" s="2" t="s">
        <v>74</v>
      </c>
      <c r="S72" s="2" t="s">
        <v>96</v>
      </c>
      <c r="T72" s="35"/>
    </row>
    <row r="73" spans="1:20" ht="15.75" x14ac:dyDescent="0.25">
      <c r="A73" s="19">
        <v>73</v>
      </c>
      <c r="B73" s="20"/>
      <c r="C73" s="31"/>
      <c r="D73" s="105"/>
      <c r="E73" s="102" t="s">
        <v>171</v>
      </c>
      <c r="F73" s="2" t="s">
        <v>172</v>
      </c>
      <c r="G73" s="2" t="s">
        <v>55</v>
      </c>
      <c r="H73" s="2" t="s">
        <v>56</v>
      </c>
      <c r="I73" s="107">
        <v>46007</v>
      </c>
      <c r="J73" s="109">
        <v>0.375</v>
      </c>
      <c r="K73" s="107">
        <v>46007</v>
      </c>
      <c r="L73" s="109">
        <v>0.60347222222222219</v>
      </c>
      <c r="M73" s="113">
        <v>3.7012037349533129</v>
      </c>
      <c r="N73" s="111">
        <v>1.1249859376757791E-2</v>
      </c>
      <c r="O73" s="1">
        <v>200</v>
      </c>
      <c r="P73" s="2">
        <v>329</v>
      </c>
      <c r="Q73" s="2" t="s">
        <v>19</v>
      </c>
      <c r="R73" s="2" t="s">
        <v>20</v>
      </c>
      <c r="S73" s="2" t="s">
        <v>173</v>
      </c>
      <c r="T73" s="35"/>
    </row>
    <row r="74" spans="1:20" ht="15.75" x14ac:dyDescent="0.25">
      <c r="A74" s="19">
        <v>74</v>
      </c>
      <c r="B74" s="20"/>
      <c r="C74" s="31"/>
      <c r="D74" s="105"/>
      <c r="E74" s="102" t="s">
        <v>174</v>
      </c>
      <c r="F74" s="2" t="s">
        <v>175</v>
      </c>
      <c r="G74" s="2" t="s">
        <v>55</v>
      </c>
      <c r="H74" s="2" t="s">
        <v>82</v>
      </c>
      <c r="I74" s="107">
        <v>46008</v>
      </c>
      <c r="J74" s="109">
        <v>0.39444444444444443</v>
      </c>
      <c r="K74" s="107">
        <v>46008</v>
      </c>
      <c r="L74" s="109">
        <v>0.66597222222222219</v>
      </c>
      <c r="M74" s="113">
        <v>6.5980425244684435E-2</v>
      </c>
      <c r="N74" s="111">
        <v>1.6874789065136686E-4</v>
      </c>
      <c r="O74" s="1">
        <v>3</v>
      </c>
      <c r="P74" s="2">
        <v>391</v>
      </c>
      <c r="Q74" s="2" t="s">
        <v>60</v>
      </c>
      <c r="R74" s="2" t="s">
        <v>74</v>
      </c>
      <c r="S74" s="2" t="s">
        <v>96</v>
      </c>
      <c r="T74" s="35"/>
    </row>
    <row r="75" spans="1:20" ht="15.75" x14ac:dyDescent="0.25">
      <c r="A75" s="19">
        <v>75</v>
      </c>
      <c r="B75" s="20"/>
      <c r="C75" s="31"/>
      <c r="D75" s="105"/>
      <c r="E75" s="102" t="s">
        <v>176</v>
      </c>
      <c r="F75" s="2" t="s">
        <v>105</v>
      </c>
      <c r="G75" s="2" t="s">
        <v>55</v>
      </c>
      <c r="H75" s="2" t="s">
        <v>90</v>
      </c>
      <c r="I75" s="107">
        <v>46009</v>
      </c>
      <c r="J75" s="109">
        <v>0.60486111111111107</v>
      </c>
      <c r="K75" s="107">
        <v>46009</v>
      </c>
      <c r="L75" s="109">
        <v>0.6333333333333333</v>
      </c>
      <c r="M75" s="113">
        <v>3.9205759928000898E-2</v>
      </c>
      <c r="N75" s="111">
        <v>9.5623804702441224E-4</v>
      </c>
      <c r="O75" s="1">
        <v>17</v>
      </c>
      <c r="P75" s="2">
        <v>41</v>
      </c>
      <c r="Q75" s="2" t="s">
        <v>60</v>
      </c>
      <c r="R75" s="2" t="s">
        <v>91</v>
      </c>
      <c r="S75" s="2" t="s">
        <v>177</v>
      </c>
      <c r="T75" s="35"/>
    </row>
    <row r="76" spans="1:20" ht="15.75" x14ac:dyDescent="0.25">
      <c r="A76" s="19">
        <v>76</v>
      </c>
      <c r="B76" s="20"/>
      <c r="C76" s="31"/>
      <c r="D76" s="105"/>
      <c r="E76" s="102" t="s">
        <v>178</v>
      </c>
      <c r="F76" s="2" t="s">
        <v>179</v>
      </c>
      <c r="G76" s="2" t="s">
        <v>55</v>
      </c>
      <c r="H76" s="2" t="s">
        <v>180</v>
      </c>
      <c r="I76" s="107">
        <v>46013</v>
      </c>
      <c r="J76" s="109">
        <v>0.3034722222222222</v>
      </c>
      <c r="K76" s="107">
        <v>46013</v>
      </c>
      <c r="L76" s="109">
        <v>0.35416666666666669</v>
      </c>
      <c r="M76" s="113">
        <v>0.13961075486556418</v>
      </c>
      <c r="N76" s="111">
        <v>1.9124760940488245E-3</v>
      </c>
      <c r="O76" s="1">
        <v>34</v>
      </c>
      <c r="P76" s="2">
        <v>73</v>
      </c>
      <c r="Q76" s="2" t="s">
        <v>60</v>
      </c>
      <c r="R76" s="2" t="s">
        <v>91</v>
      </c>
      <c r="S76" s="2" t="s">
        <v>181</v>
      </c>
      <c r="T76" s="35"/>
    </row>
    <row r="77" spans="1:20" ht="15.75" x14ac:dyDescent="0.25">
      <c r="A77" s="19">
        <v>77</v>
      </c>
      <c r="B77" s="20"/>
      <c r="C77" s="31"/>
      <c r="D77" s="105"/>
      <c r="E77" s="102" t="s">
        <v>178</v>
      </c>
      <c r="F77" s="2" t="s">
        <v>179</v>
      </c>
      <c r="G77" s="2" t="s">
        <v>55</v>
      </c>
      <c r="H77" s="2" t="s">
        <v>180</v>
      </c>
      <c r="I77" s="107">
        <v>46013</v>
      </c>
      <c r="J77" s="109">
        <v>0.3034722222222222</v>
      </c>
      <c r="K77" s="107">
        <v>46013</v>
      </c>
      <c r="L77" s="109">
        <v>0.36666666666666664</v>
      </c>
      <c r="M77" s="113">
        <v>0.16891663854201822</v>
      </c>
      <c r="N77" s="111">
        <v>1.8562267971650355E-3</v>
      </c>
      <c r="O77" s="1">
        <v>33</v>
      </c>
      <c r="P77" s="2">
        <v>91</v>
      </c>
      <c r="Q77" s="2" t="s">
        <v>60</v>
      </c>
      <c r="R77" s="2" t="s">
        <v>91</v>
      </c>
      <c r="S77" s="2" t="s">
        <v>181</v>
      </c>
      <c r="T77" s="35"/>
    </row>
    <row r="78" spans="1:20" ht="15.75" x14ac:dyDescent="0.25">
      <c r="A78" s="19">
        <v>78</v>
      </c>
      <c r="B78" s="20"/>
      <c r="C78" s="31"/>
      <c r="D78" s="105"/>
      <c r="E78" s="102" t="s">
        <v>178</v>
      </c>
      <c r="F78" s="2" t="s">
        <v>179</v>
      </c>
      <c r="G78" s="2" t="s">
        <v>55</v>
      </c>
      <c r="H78" s="2" t="s">
        <v>180</v>
      </c>
      <c r="I78" s="107">
        <v>46013</v>
      </c>
      <c r="J78" s="109">
        <v>0.3034722222222222</v>
      </c>
      <c r="K78" s="107">
        <v>46013</v>
      </c>
      <c r="L78" s="109">
        <v>0.37708333333333333</v>
      </c>
      <c r="M78" s="113">
        <v>0.14309821127235908</v>
      </c>
      <c r="N78" s="111">
        <v>1.3499831252109348E-3</v>
      </c>
      <c r="O78" s="1">
        <v>24</v>
      </c>
      <c r="P78" s="2">
        <v>106</v>
      </c>
      <c r="Q78" s="2" t="s">
        <v>60</v>
      </c>
      <c r="R78" s="2" t="s">
        <v>91</v>
      </c>
      <c r="S78" s="2" t="s">
        <v>181</v>
      </c>
      <c r="T78" s="35"/>
    </row>
    <row r="79" spans="1:20" ht="15.75" x14ac:dyDescent="0.25">
      <c r="A79" s="19">
        <v>79</v>
      </c>
      <c r="B79" s="20"/>
      <c r="C79" s="31"/>
      <c r="D79" s="105"/>
      <c r="E79" s="102" t="s">
        <v>182</v>
      </c>
      <c r="F79" s="2" t="s">
        <v>183</v>
      </c>
      <c r="G79" s="2" t="s">
        <v>55</v>
      </c>
      <c r="H79" s="2" t="s">
        <v>184</v>
      </c>
      <c r="I79" s="107">
        <v>46027</v>
      </c>
      <c r="J79" s="109">
        <v>0.64166666666666672</v>
      </c>
      <c r="K79" s="107">
        <v>46027</v>
      </c>
      <c r="L79" s="109">
        <v>0.73958333333333337</v>
      </c>
      <c r="M79" s="113">
        <v>7.9311508606142427E-3</v>
      </c>
      <c r="N79" s="111">
        <v>5.6249296883788952E-5</v>
      </c>
      <c r="O79" s="1">
        <v>1</v>
      </c>
      <c r="P79" s="2">
        <v>141</v>
      </c>
      <c r="Q79" s="2" t="s">
        <v>60</v>
      </c>
      <c r="R79" s="2" t="s">
        <v>122</v>
      </c>
      <c r="S79" s="2" t="s">
        <v>185</v>
      </c>
      <c r="T79" s="35"/>
    </row>
    <row r="80" spans="1:20" ht="15.75" x14ac:dyDescent="0.25">
      <c r="A80" s="19">
        <v>80</v>
      </c>
      <c r="B80" s="20"/>
      <c r="C80" s="31"/>
      <c r="D80" s="105"/>
      <c r="E80" s="102" t="s">
        <v>186</v>
      </c>
      <c r="F80" s="2" t="s">
        <v>187</v>
      </c>
      <c r="G80" s="2" t="s">
        <v>55</v>
      </c>
      <c r="H80" s="2" t="s">
        <v>154</v>
      </c>
      <c r="I80" s="107">
        <v>46035</v>
      </c>
      <c r="J80" s="109">
        <v>0.89583333333333337</v>
      </c>
      <c r="K80" s="107">
        <v>46035</v>
      </c>
      <c r="L80" s="109">
        <v>0.97499999999999998</v>
      </c>
      <c r="M80" s="113">
        <v>3.2062099223759702E-2</v>
      </c>
      <c r="N80" s="111">
        <v>2.8124648441894476E-4</v>
      </c>
      <c r="O80" s="1">
        <v>5</v>
      </c>
      <c r="P80" s="2">
        <v>114</v>
      </c>
      <c r="Q80" s="2" t="s">
        <v>19</v>
      </c>
      <c r="R80" s="2" t="s">
        <v>20</v>
      </c>
      <c r="S80" s="2" t="s">
        <v>188</v>
      </c>
      <c r="T80" s="35"/>
    </row>
    <row r="81" spans="1:20" ht="15.75" x14ac:dyDescent="0.25">
      <c r="A81" s="19">
        <v>81</v>
      </c>
      <c r="B81" s="20"/>
      <c r="C81" s="31"/>
      <c r="D81" s="105"/>
      <c r="E81" s="102" t="s">
        <v>189</v>
      </c>
      <c r="F81" s="2" t="s">
        <v>190</v>
      </c>
      <c r="G81" s="2" t="s">
        <v>55</v>
      </c>
      <c r="H81" s="2" t="s">
        <v>56</v>
      </c>
      <c r="I81" s="107">
        <v>46042</v>
      </c>
      <c r="J81" s="109">
        <v>0.41666666666666669</v>
      </c>
      <c r="K81" s="107">
        <v>46042</v>
      </c>
      <c r="L81" s="109">
        <v>0.51458333333333328</v>
      </c>
      <c r="M81" s="113">
        <v>0.78518393520080998</v>
      </c>
      <c r="N81" s="111">
        <v>5.5686803914951066E-3</v>
      </c>
      <c r="O81" s="1">
        <v>99</v>
      </c>
      <c r="P81" s="2">
        <v>141</v>
      </c>
      <c r="Q81" s="2" t="s">
        <v>19</v>
      </c>
      <c r="R81" s="2" t="s">
        <v>20</v>
      </c>
      <c r="S81" s="2" t="s">
        <v>191</v>
      </c>
      <c r="T81" s="35"/>
    </row>
    <row r="82" spans="1:20" ht="15.75" x14ac:dyDescent="0.25">
      <c r="A82" s="19">
        <v>82</v>
      </c>
      <c r="B82" s="20"/>
      <c r="C82" s="31"/>
      <c r="D82" s="105"/>
      <c r="E82" s="102" t="s">
        <v>192</v>
      </c>
      <c r="F82" s="2" t="s">
        <v>193</v>
      </c>
      <c r="G82" s="2" t="s">
        <v>55</v>
      </c>
      <c r="H82" s="2" t="s">
        <v>144</v>
      </c>
      <c r="I82" s="107">
        <v>46042</v>
      </c>
      <c r="J82" s="109">
        <v>0.41666666666666669</v>
      </c>
      <c r="K82" s="107">
        <v>46042</v>
      </c>
      <c r="L82" s="109">
        <v>0.59444444444444444</v>
      </c>
      <c r="M82" s="113">
        <v>0.95038812014849816</v>
      </c>
      <c r="N82" s="111">
        <v>3.7124535943300709E-3</v>
      </c>
      <c r="O82" s="1">
        <v>66</v>
      </c>
      <c r="P82" s="2">
        <v>256</v>
      </c>
      <c r="Q82" s="2" t="s">
        <v>19</v>
      </c>
      <c r="R82" s="2" t="s">
        <v>20</v>
      </c>
      <c r="S82" s="2" t="s">
        <v>194</v>
      </c>
      <c r="T82" s="35"/>
    </row>
    <row r="83" spans="1:20" ht="15.75" x14ac:dyDescent="0.25">
      <c r="A83" s="19">
        <v>83</v>
      </c>
      <c r="B83" s="20"/>
      <c r="C83" s="31"/>
      <c r="D83" s="105"/>
      <c r="E83" s="102" t="s">
        <v>195</v>
      </c>
      <c r="F83" s="2" t="s">
        <v>200</v>
      </c>
      <c r="G83" s="2" t="s">
        <v>55</v>
      </c>
      <c r="H83" s="2" t="s">
        <v>197</v>
      </c>
      <c r="I83" s="107">
        <v>46060</v>
      </c>
      <c r="J83" s="109">
        <v>0.89236111111111116</v>
      </c>
      <c r="K83" s="107">
        <v>46060</v>
      </c>
      <c r="L83" s="109">
        <v>0.92222222222222228</v>
      </c>
      <c r="M83" s="113">
        <v>0.20075374057824277</v>
      </c>
      <c r="N83" s="111">
        <v>4.6686916413544834E-3</v>
      </c>
      <c r="O83" s="1">
        <v>83</v>
      </c>
      <c r="P83" s="2">
        <v>43</v>
      </c>
      <c r="Q83" s="2" t="s">
        <v>60</v>
      </c>
      <c r="R83" s="2" t="s">
        <v>91</v>
      </c>
      <c r="S83" s="2" t="s">
        <v>198</v>
      </c>
      <c r="T83" s="35"/>
    </row>
    <row r="84" spans="1:20" ht="15.75" x14ac:dyDescent="0.25">
      <c r="A84" s="19">
        <v>84</v>
      </c>
      <c r="B84" s="20"/>
      <c r="C84" s="31"/>
      <c r="D84" s="105"/>
      <c r="E84" s="102" t="s">
        <v>195</v>
      </c>
      <c r="F84" s="2" t="s">
        <v>201</v>
      </c>
      <c r="G84" s="2" t="s">
        <v>55</v>
      </c>
      <c r="H84" s="2" t="s">
        <v>197</v>
      </c>
      <c r="I84" s="107">
        <v>46060</v>
      </c>
      <c r="J84" s="109">
        <v>0.89236111111111116</v>
      </c>
      <c r="K84" s="107">
        <v>46060</v>
      </c>
      <c r="L84" s="109">
        <v>0.93888888888888888</v>
      </c>
      <c r="M84" s="113">
        <v>1.5074811564855439E-2</v>
      </c>
      <c r="N84" s="111">
        <v>2.2499718753515581E-4</v>
      </c>
      <c r="O84" s="1">
        <v>4</v>
      </c>
      <c r="P84" s="2">
        <v>67</v>
      </c>
      <c r="Q84" s="2" t="s">
        <v>60</v>
      </c>
      <c r="R84" s="2" t="s">
        <v>91</v>
      </c>
      <c r="S84" s="2" t="s">
        <v>198</v>
      </c>
      <c r="T84" s="35"/>
    </row>
    <row r="85" spans="1:20" ht="15.75" x14ac:dyDescent="0.25">
      <c r="A85" s="19">
        <v>85</v>
      </c>
      <c r="B85" s="20"/>
      <c r="C85" s="31"/>
      <c r="D85" s="105"/>
      <c r="E85" s="102" t="s">
        <v>195</v>
      </c>
      <c r="F85" s="2" t="s">
        <v>199</v>
      </c>
      <c r="G85" s="2" t="s">
        <v>55</v>
      </c>
      <c r="H85" s="2" t="s">
        <v>197</v>
      </c>
      <c r="I85" s="107">
        <v>46060</v>
      </c>
      <c r="J85" s="109">
        <v>0.89236111111111116</v>
      </c>
      <c r="K85" s="107">
        <v>46060</v>
      </c>
      <c r="L85" s="109">
        <v>0.90138888888888891</v>
      </c>
      <c r="M85" s="113">
        <v>9.1405107436157054E-2</v>
      </c>
      <c r="N85" s="111">
        <v>7.0311621104736195E-3</v>
      </c>
      <c r="O85" s="1">
        <v>125</v>
      </c>
      <c r="P85" s="2">
        <v>13</v>
      </c>
      <c r="Q85" s="2" t="s">
        <v>60</v>
      </c>
      <c r="R85" s="2" t="s">
        <v>91</v>
      </c>
      <c r="S85" s="2" t="s">
        <v>198</v>
      </c>
      <c r="T85" s="35"/>
    </row>
    <row r="86" spans="1:20" ht="15.75" x14ac:dyDescent="0.25">
      <c r="A86" s="19">
        <v>86</v>
      </c>
      <c r="B86" s="20"/>
      <c r="C86" s="31"/>
      <c r="D86" s="105"/>
      <c r="E86" s="102" t="s">
        <v>195</v>
      </c>
      <c r="F86" s="2" t="s">
        <v>196</v>
      </c>
      <c r="G86" s="2" t="s">
        <v>55</v>
      </c>
      <c r="H86" s="2" t="s">
        <v>197</v>
      </c>
      <c r="I86" s="107">
        <v>46060</v>
      </c>
      <c r="J86" s="109">
        <v>0.89236111111111116</v>
      </c>
      <c r="K86" s="107">
        <v>46060</v>
      </c>
      <c r="L86" s="109">
        <v>0.93611111111111112</v>
      </c>
      <c r="M86" s="113">
        <v>0.24097198785015186</v>
      </c>
      <c r="N86" s="111">
        <v>3.824952188097649E-3</v>
      </c>
      <c r="O86" s="1">
        <v>68</v>
      </c>
      <c r="P86" s="2">
        <v>63</v>
      </c>
      <c r="Q86" s="2" t="s">
        <v>60</v>
      </c>
      <c r="R86" s="2" t="s">
        <v>91</v>
      </c>
      <c r="S86" s="2" t="s">
        <v>198</v>
      </c>
      <c r="T86" s="35"/>
    </row>
    <row r="87" spans="1:20" ht="15.75" x14ac:dyDescent="0.25">
      <c r="A87" s="19">
        <v>87</v>
      </c>
      <c r="B87" s="20"/>
      <c r="C87" s="31"/>
      <c r="D87" s="105"/>
      <c r="E87" s="102" t="s">
        <v>202</v>
      </c>
      <c r="F87" s="2" t="s">
        <v>63</v>
      </c>
      <c r="G87" s="2" t="s">
        <v>55</v>
      </c>
      <c r="H87" s="2" t="s">
        <v>203</v>
      </c>
      <c r="I87" s="107">
        <v>46060</v>
      </c>
      <c r="J87" s="109">
        <v>0.89236111111111116</v>
      </c>
      <c r="K87" s="107">
        <v>46060</v>
      </c>
      <c r="L87" s="109">
        <v>0.90138888888888891</v>
      </c>
      <c r="M87" s="113">
        <v>0.14624817189785128</v>
      </c>
      <c r="N87" s="111">
        <v>1.1249859376757791E-2</v>
      </c>
      <c r="O87" s="1">
        <v>200</v>
      </c>
      <c r="P87" s="2">
        <v>13</v>
      </c>
      <c r="Q87" s="2" t="s">
        <v>60</v>
      </c>
      <c r="R87" s="2" t="s">
        <v>91</v>
      </c>
      <c r="S87" s="2" t="s">
        <v>198</v>
      </c>
      <c r="T87" s="35"/>
    </row>
    <row r="88" spans="1:20" ht="15.75" x14ac:dyDescent="0.25">
      <c r="A88" s="19">
        <v>88</v>
      </c>
      <c r="B88" s="20"/>
      <c r="C88" s="31"/>
      <c r="D88" s="105"/>
      <c r="E88" s="102" t="s">
        <v>204</v>
      </c>
      <c r="F88" s="2" t="s">
        <v>107</v>
      </c>
      <c r="G88" s="2" t="s">
        <v>55</v>
      </c>
      <c r="H88" s="2" t="s">
        <v>90</v>
      </c>
      <c r="I88" s="107">
        <v>46062</v>
      </c>
      <c r="J88" s="109">
        <v>0.50208333333333333</v>
      </c>
      <c r="K88" s="107">
        <v>46062</v>
      </c>
      <c r="L88" s="109">
        <v>0.53888888888888886</v>
      </c>
      <c r="M88" s="113">
        <v>6.8567892901338731E-2</v>
      </c>
      <c r="N88" s="111">
        <v>1.2937338283271458E-3</v>
      </c>
      <c r="O88" s="1">
        <v>23</v>
      </c>
      <c r="P88" s="2">
        <v>53</v>
      </c>
      <c r="Q88" s="2" t="s">
        <v>60</v>
      </c>
      <c r="R88" s="2" t="s">
        <v>91</v>
      </c>
      <c r="S88" s="2" t="s">
        <v>205</v>
      </c>
      <c r="T88" s="35"/>
    </row>
    <row r="89" spans="1:20" ht="15.75" x14ac:dyDescent="0.25">
      <c r="A89" s="19">
        <v>89</v>
      </c>
      <c r="B89" s="20"/>
      <c r="C89" s="31"/>
      <c r="D89" s="105"/>
      <c r="E89" s="102" t="s">
        <v>206</v>
      </c>
      <c r="F89" s="2" t="s">
        <v>228</v>
      </c>
      <c r="G89" s="2" t="s">
        <v>55</v>
      </c>
      <c r="H89" s="2" t="s">
        <v>113</v>
      </c>
      <c r="I89" s="107">
        <v>46066</v>
      </c>
      <c r="J89" s="109">
        <v>0.44236111111111109</v>
      </c>
      <c r="K89" s="107">
        <v>46066</v>
      </c>
      <c r="L89" s="109">
        <v>0.46597222222222223</v>
      </c>
      <c r="M89" s="113">
        <v>3.824952188097649E-3</v>
      </c>
      <c r="N89" s="111">
        <v>1.124985937675779E-4</v>
      </c>
      <c r="O89" s="1">
        <v>2</v>
      </c>
      <c r="P89" s="2">
        <v>34</v>
      </c>
      <c r="Q89" s="2" t="s">
        <v>60</v>
      </c>
      <c r="R89" s="2" t="s">
        <v>91</v>
      </c>
      <c r="S89" s="2" t="s">
        <v>207</v>
      </c>
      <c r="T89" s="35"/>
    </row>
    <row r="90" spans="1:20" ht="15.75" x14ac:dyDescent="0.25">
      <c r="A90" s="19">
        <v>90</v>
      </c>
      <c r="B90" s="20"/>
      <c r="C90" s="31"/>
      <c r="D90" s="105"/>
      <c r="E90" s="102" t="s">
        <v>208</v>
      </c>
      <c r="F90" s="2" t="s">
        <v>209</v>
      </c>
      <c r="G90" s="2" t="s">
        <v>55</v>
      </c>
      <c r="H90" s="2" t="s">
        <v>133</v>
      </c>
      <c r="I90" s="107">
        <v>46068</v>
      </c>
      <c r="J90" s="109">
        <v>0.29166666666666669</v>
      </c>
      <c r="K90" s="107">
        <v>46068</v>
      </c>
      <c r="L90" s="109">
        <v>0.57152777777777775</v>
      </c>
      <c r="M90" s="113">
        <v>2.2215097311283607</v>
      </c>
      <c r="N90" s="111">
        <v>5.512431094611317E-3</v>
      </c>
      <c r="O90" s="1">
        <v>98</v>
      </c>
      <c r="P90" s="2">
        <v>403</v>
      </c>
      <c r="Q90" s="2" t="s">
        <v>19</v>
      </c>
      <c r="R90" s="2" t="s">
        <v>20</v>
      </c>
      <c r="S90" s="2" t="s">
        <v>210</v>
      </c>
      <c r="T90" s="35"/>
    </row>
    <row r="91" spans="1:20" ht="15.75" x14ac:dyDescent="0.25">
      <c r="A91" s="19">
        <v>91</v>
      </c>
      <c r="B91" s="20"/>
      <c r="C91" s="31"/>
      <c r="D91" s="105"/>
      <c r="E91" s="102" t="s">
        <v>211</v>
      </c>
      <c r="F91" s="2" t="s">
        <v>224</v>
      </c>
      <c r="G91" s="2" t="s">
        <v>55</v>
      </c>
      <c r="H91" s="2" t="s">
        <v>56</v>
      </c>
      <c r="I91" s="107">
        <v>46086</v>
      </c>
      <c r="J91" s="109">
        <v>0.98055555555555551</v>
      </c>
      <c r="K91" s="107">
        <v>46086</v>
      </c>
      <c r="L91" s="109">
        <v>0.99513888888888891</v>
      </c>
      <c r="M91" s="113">
        <v>2.1262234222072223E-2</v>
      </c>
      <c r="N91" s="111">
        <v>1.0124873439082012E-3</v>
      </c>
      <c r="O91" s="1">
        <v>18</v>
      </c>
      <c r="P91" s="2">
        <v>21</v>
      </c>
      <c r="Q91" s="2" t="s">
        <v>60</v>
      </c>
      <c r="R91" s="2" t="s">
        <v>91</v>
      </c>
      <c r="S91" s="2" t="s">
        <v>159</v>
      </c>
      <c r="T91" s="35"/>
    </row>
    <row r="92" spans="1:20" ht="15.75" x14ac:dyDescent="0.25">
      <c r="A92" s="19">
        <v>92</v>
      </c>
      <c r="B92" s="20"/>
      <c r="C92" s="31"/>
      <c r="D92" s="105"/>
      <c r="E92" s="2" t="s">
        <v>212</v>
      </c>
      <c r="F92" s="2" t="s">
        <v>213</v>
      </c>
      <c r="G92" s="2" t="s">
        <v>55</v>
      </c>
      <c r="H92" s="2" t="s">
        <v>82</v>
      </c>
      <c r="I92" s="107">
        <v>46096</v>
      </c>
      <c r="J92" s="109">
        <v>0.29166666666666669</v>
      </c>
      <c r="K92" s="107">
        <v>46096</v>
      </c>
      <c r="L92" s="109">
        <v>0.58472222222222225</v>
      </c>
      <c r="M92" s="113">
        <v>1.9701878726515918</v>
      </c>
      <c r="N92" s="111">
        <v>4.6686916413544834E-3</v>
      </c>
      <c r="O92" s="1">
        <v>83</v>
      </c>
      <c r="P92" s="2">
        <v>422</v>
      </c>
      <c r="Q92" s="2" t="s">
        <v>19</v>
      </c>
      <c r="R92" s="2" t="s">
        <v>20</v>
      </c>
      <c r="S92" s="2" t="s">
        <v>214</v>
      </c>
      <c r="T92" s="35"/>
    </row>
    <row r="93" spans="1:20" ht="15.75" x14ac:dyDescent="0.25">
      <c r="A93" s="19">
        <v>93</v>
      </c>
      <c r="B93" s="20"/>
      <c r="C93" s="31"/>
      <c r="D93" s="105"/>
      <c r="E93" s="102" t="s">
        <v>229</v>
      </c>
      <c r="F93" s="2" t="s">
        <v>107</v>
      </c>
      <c r="G93" s="2" t="s">
        <v>55</v>
      </c>
      <c r="H93" s="2" t="s">
        <v>90</v>
      </c>
      <c r="I93" s="107">
        <v>46105</v>
      </c>
      <c r="J93" s="109">
        <v>0.44791666666666669</v>
      </c>
      <c r="K93" s="107">
        <v>46105</v>
      </c>
      <c r="L93" s="109">
        <v>0.48472222222222222</v>
      </c>
      <c r="M93" s="113">
        <v>2.9812127348408145E-3</v>
      </c>
      <c r="N93" s="111">
        <v>5.6249296883788952E-5</v>
      </c>
      <c r="O93" s="1">
        <v>1</v>
      </c>
      <c r="P93" s="2">
        <v>53</v>
      </c>
      <c r="Q93" s="2" t="s">
        <v>60</v>
      </c>
      <c r="R93" s="2" t="s">
        <v>91</v>
      </c>
      <c r="S93" s="2" t="s">
        <v>230</v>
      </c>
      <c r="T93" s="35"/>
    </row>
    <row r="94" spans="1:20" ht="15.75" x14ac:dyDescent="0.25">
      <c r="A94" s="104"/>
      <c r="B94" s="20"/>
      <c r="C94" s="32"/>
      <c r="D94" s="32"/>
      <c r="E94" s="36" t="s">
        <v>21</v>
      </c>
      <c r="F94" s="23"/>
      <c r="G94" s="23"/>
      <c r="H94" s="23"/>
      <c r="I94" s="23"/>
      <c r="J94" s="23"/>
      <c r="K94" s="23"/>
      <c r="L94" s="23"/>
      <c r="M94" s="23"/>
      <c r="N94" s="23"/>
      <c r="O94" s="23"/>
      <c r="P94" s="23"/>
      <c r="Q94" s="23"/>
      <c r="R94" s="23"/>
      <c r="S94" s="23"/>
      <c r="T94" s="35"/>
    </row>
    <row r="95" spans="1:20" x14ac:dyDescent="0.2">
      <c r="A95" s="20"/>
      <c r="B95" s="20"/>
      <c r="C95" s="23"/>
      <c r="D95" s="23"/>
      <c r="E95" s="37"/>
      <c r="F95" s="37"/>
      <c r="G95" s="37"/>
      <c r="H95" s="37"/>
      <c r="I95" s="37"/>
      <c r="J95" s="37"/>
      <c r="K95" s="37"/>
      <c r="L95" s="37"/>
      <c r="M95" s="37"/>
      <c r="N95" s="37"/>
      <c r="O95" s="37"/>
      <c r="P95" s="37"/>
      <c r="Q95" s="37"/>
      <c r="R95" s="37"/>
      <c r="S95" s="37"/>
      <c r="T95" s="35"/>
    </row>
  </sheetData>
  <sheetProtection formatRows="0" insertRows="0"/>
  <mergeCells count="1">
    <mergeCell ref="A5:S5"/>
  </mergeCells>
  <dataValidations count="3">
    <dataValidation allowBlank="1" showErrorMessage="1" sqref="E9:P93 S9:S93" xr:uid="{00000000-0002-0000-0300-000000000000}"/>
    <dataValidation type="list" allowBlank="1" showInputMessage="1" showErrorMessage="1" sqref="R9:R93" xr:uid="{00000000-0002-0000-0300-000001000000}">
      <formula1>"Lightning, Vegetation, Adverse weather, Adverse environment, Third party interference, Wildlife, Human error, Defective equipment, Other cause, Unknown, Planned interruption"</formula1>
    </dataValidation>
    <dataValidation type="list" allowBlank="1" showErrorMessage="1" sqref="Q9:Q93" xr:uid="{00000000-0002-0000-0300-000002000000}">
      <formula1>"Planned, Unplanned"</formula1>
    </dataValidation>
  </dataValidations>
  <pageMargins left="0.70866141732283505" right="0.70866141732283505" top="0.74803149606299202" bottom="0.74803149606299202" header="0.31496062992126" footer="0.31496062992126"/>
  <pageSetup paperSize="9" scale="30" orientation="landscape" cellComments="asDisplayed" r:id="rId1"/>
  <tableParts count="1">
    <tablePart r:id="rId2"/>
  </tablePart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4</vt:i4>
      </vt:variant>
      <vt:variant>
        <vt:lpstr>Named Ranges</vt:lpstr>
      </vt:variant>
      <vt:variant>
        <vt:i4>10</vt:i4>
      </vt:variant>
    </vt:vector>
  </HeadingPairs>
  <TitlesOfParts>
    <vt:vector size="14" baseType="lpstr">
      <vt:lpstr>CoverSheet</vt:lpstr>
      <vt:lpstr>TOC</vt:lpstr>
      <vt:lpstr>Instructions</vt:lpstr>
      <vt:lpstr>S10a.Interruptions</vt:lpstr>
      <vt:lpstr>_company_name</vt:lpstr>
      <vt:lpstr>_disclosure_date</vt:lpstr>
      <vt:lpstr>_disclosure_year__year_ended</vt:lpstr>
      <vt:lpstr>_template_version</vt:lpstr>
      <vt:lpstr>_title</vt:lpstr>
      <vt:lpstr>CoverSheet!Print_Area</vt:lpstr>
      <vt:lpstr>Instructions!Print_Area</vt:lpstr>
      <vt:lpstr>S10a.Interruptions!Print_Area</vt:lpstr>
      <vt:lpstr>TOC!Print_Area</vt:lpstr>
      <vt:lpstr>S10a.Interruptions!Print_Titles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1899-12-31T11:00:00Z</dcterms:created>
  <dcterms:modified xsi:type="dcterms:W3CDTF">2026-08-31T01:00:40Z</dcterms:modified>
  <cp:category/>
</cp:coreProperties>
</file>